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6720" activeTab="0"/>
  </bookViews>
  <sheets>
    <sheet name="Notas a los Edos Financieros" sheetId="1" r:id="rId1"/>
    <sheet name="ESF" sheetId="3" r:id="rId2"/>
    <sheet name="ACT" sheetId="7" r:id="rId3"/>
    <sheet name="VHP" sheetId="4" r:id="rId4"/>
    <sheet name="EFE" sheetId="6" r:id="rId5"/>
    <sheet name="Conciliacion_Ig" sheetId="8" r:id="rId6"/>
    <sheet name="Conciliacion_Eg" sheetId="9" r:id="rId7"/>
    <sheet name="Memoria" sheetId="10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'[4]Info General'!$C$16</definedName>
    <definedName name="XDO_?c1000?" localSheetId="4">#REF!</definedName>
    <definedName name="XDO_?c1000?" localSheetId="1">#REF!</definedName>
    <definedName name="XDO_?c1000?">#REF!</definedName>
    <definedName name="XDO_?c1000ColHeadLine1?" localSheetId="4">#REF!</definedName>
    <definedName name="XDO_?c1000ColHeadLine1?" localSheetId="1">#REF!</definedName>
    <definedName name="XDO_?c1000ColHeadLine1?">#REF!</definedName>
    <definedName name="XDO_?c1000ColHeadLine2?" localSheetId="4">#REF!</definedName>
    <definedName name="XDO_?c1000ColHeadLine2?" localSheetId="1">#REF!</definedName>
    <definedName name="XDO_?c1000ColHeadLine2?">#REF!</definedName>
    <definedName name="XDO_?c1000ColHeadLine3?" localSheetId="4">#REF!</definedName>
    <definedName name="XDO_?c1000ColHeadLine3?" localSheetId="1">#REF!</definedName>
    <definedName name="XDO_?c1000ColHeadLine3?">#REF!</definedName>
    <definedName name="XDO_?c1001?" localSheetId="4">#REF!</definedName>
    <definedName name="XDO_?c1001?" localSheetId="1">#REF!</definedName>
    <definedName name="XDO_?c1001?">#REF!</definedName>
    <definedName name="XDO_?c1001ColHeadLine1?" localSheetId="4">#REF!</definedName>
    <definedName name="XDO_?c1001ColHeadLine1?" localSheetId="1">#REF!</definedName>
    <definedName name="XDO_?c1001ColHeadLine1?">#REF!</definedName>
    <definedName name="XDO_?c1001ColHeadLine2?" localSheetId="4">#REF!</definedName>
    <definedName name="XDO_?c1001ColHeadLine2?" localSheetId="1">#REF!</definedName>
    <definedName name="XDO_?c1001ColHeadLine2?">#REF!</definedName>
    <definedName name="XDO_?c1001ColHeadLine3?" localSheetId="4">#REF!</definedName>
    <definedName name="XDO_?c1001ColHeadLine3?" localSheetId="1">#REF!</definedName>
    <definedName name="XDO_?c1001ColHeadLine3?">#REF!</definedName>
    <definedName name="XDO_?c1002?" localSheetId="4">#REF!</definedName>
    <definedName name="XDO_?c1002?" localSheetId="1">#REF!</definedName>
    <definedName name="XDO_?c1002?">#REF!</definedName>
    <definedName name="XDO_?c1002ColHeadLine1?" localSheetId="4">#REF!</definedName>
    <definedName name="XDO_?c1002ColHeadLine1?" localSheetId="1">#REF!</definedName>
    <definedName name="XDO_?c1002ColHeadLine1?">#REF!</definedName>
    <definedName name="XDO_?c1002ColHeadLine2?" localSheetId="4">#REF!</definedName>
    <definedName name="XDO_?c1002ColHeadLine2?" localSheetId="1">#REF!</definedName>
    <definedName name="XDO_?c1002ColHeadLine2?">#REF!</definedName>
    <definedName name="XDO_?c1002ColHeadLine3?" localSheetId="4">#REF!</definedName>
    <definedName name="XDO_?c1002ColHeadLine3?" localSheetId="1">#REF!</definedName>
    <definedName name="XDO_?c1002ColHeadLine3?">#REF!</definedName>
    <definedName name="XDO_?c1003?" localSheetId="4">#REF!</definedName>
    <definedName name="XDO_?c1003?" localSheetId="1">#REF!</definedName>
    <definedName name="XDO_?c1003?">#REF!</definedName>
    <definedName name="XDO_?c1003ColHeadLine1?" localSheetId="4">#REF!</definedName>
    <definedName name="XDO_?c1003ColHeadLine1?" localSheetId="1">#REF!</definedName>
    <definedName name="XDO_?c1003ColHeadLine1?">#REF!</definedName>
    <definedName name="XDO_?c1003ColHeadLine2?" localSheetId="4">#REF!</definedName>
    <definedName name="XDO_?c1003ColHeadLine2?" localSheetId="1">#REF!</definedName>
    <definedName name="XDO_?c1003ColHeadLine2?">#REF!</definedName>
    <definedName name="XDO_?c1003ColHeadLine3?" localSheetId="4">#REF!</definedName>
    <definedName name="XDO_?c1003ColHeadLine3?" localSheetId="1">#REF!</definedName>
    <definedName name="XDO_?c1003ColHeadLine3?">#REF!</definedName>
    <definedName name="XDO_?c1004?" localSheetId="4">#REF!</definedName>
    <definedName name="XDO_?c1004?" localSheetId="1">#REF!</definedName>
    <definedName name="XDO_?c1004?">#REF!</definedName>
    <definedName name="XDO_?c1004ColHeadLine1?" localSheetId="4">#REF!</definedName>
    <definedName name="XDO_?c1004ColHeadLine1?" localSheetId="1">#REF!</definedName>
    <definedName name="XDO_?c1004ColHeadLine1?">#REF!</definedName>
    <definedName name="XDO_?c1004ColHeadLine2?" localSheetId="4">#REF!</definedName>
    <definedName name="XDO_?c1004ColHeadLine2?" localSheetId="1">#REF!</definedName>
    <definedName name="XDO_?c1004ColHeadLine2?">#REF!</definedName>
    <definedName name="XDO_?c1004ColHeadLine3?" localSheetId="4">#REF!</definedName>
    <definedName name="XDO_?c1004ColHeadLine3?" localSheetId="1">#REF!</definedName>
    <definedName name="XDO_?c1004ColHeadLine3?">#REF!</definedName>
    <definedName name="XDO_?c1005?" localSheetId="4">#REF!</definedName>
    <definedName name="XDO_?c1005?" localSheetId="1">#REF!</definedName>
    <definedName name="XDO_?c1005?">#REF!</definedName>
    <definedName name="XDO_?c1005ColHeadLine1?" localSheetId="4">#REF!</definedName>
    <definedName name="XDO_?c1005ColHeadLine1?" localSheetId="1">#REF!</definedName>
    <definedName name="XDO_?c1005ColHeadLine1?">#REF!</definedName>
    <definedName name="XDO_?c1005ColHeadLine2?" localSheetId="4">#REF!</definedName>
    <definedName name="XDO_?c1005ColHeadLine2?" localSheetId="1">#REF!</definedName>
    <definedName name="XDO_?c1005ColHeadLine2?">#REF!</definedName>
    <definedName name="XDO_?c1005ColHeadLine3?" localSheetId="4">#REF!</definedName>
    <definedName name="XDO_?c1005ColHeadLine3?" localSheetId="1">#REF!</definedName>
    <definedName name="XDO_?c1005ColHeadLine3?">#REF!</definedName>
    <definedName name="XDO_?c1006?" localSheetId="4">#REF!</definedName>
    <definedName name="XDO_?c1006?" localSheetId="1">#REF!</definedName>
    <definedName name="XDO_?c1006?">#REF!</definedName>
    <definedName name="XDO_?c1006ColHeadLine1?" localSheetId="4">#REF!</definedName>
    <definedName name="XDO_?c1006ColHeadLine1?" localSheetId="1">#REF!</definedName>
    <definedName name="XDO_?c1006ColHeadLine1?">#REF!</definedName>
    <definedName name="XDO_?c1006ColHeadLine2?" localSheetId="4">#REF!</definedName>
    <definedName name="XDO_?c1006ColHeadLine2?" localSheetId="1">#REF!</definedName>
    <definedName name="XDO_?c1006ColHeadLine2?">#REF!</definedName>
    <definedName name="XDO_?c1006ColHeadLine3?" localSheetId="4">#REF!</definedName>
    <definedName name="XDO_?c1006ColHeadLine3?" localSheetId="1">#REF!</definedName>
    <definedName name="XDO_?c1006ColHeadLine3?">#REF!</definedName>
    <definedName name="XDO_?c1007?" localSheetId="4">#REF!</definedName>
    <definedName name="XDO_?c1007?" localSheetId="1">#REF!</definedName>
    <definedName name="XDO_?c1007?">#REF!</definedName>
    <definedName name="XDO_?c1007ColHeadLine1?" localSheetId="4">#REF!</definedName>
    <definedName name="XDO_?c1007ColHeadLine1?" localSheetId="1">#REF!</definedName>
    <definedName name="XDO_?c1007ColHeadLine1?">#REF!</definedName>
    <definedName name="XDO_?c1007ColHeadLine2?" localSheetId="4">#REF!</definedName>
    <definedName name="XDO_?c1007ColHeadLine2?" localSheetId="1">#REF!</definedName>
    <definedName name="XDO_?c1007ColHeadLine2?">#REF!</definedName>
    <definedName name="XDO_?c1007ColHeadLine3?" localSheetId="4">#REF!</definedName>
    <definedName name="XDO_?c1007ColHeadLine3?" localSheetId="1">#REF!</definedName>
    <definedName name="XDO_?c1007ColHeadLine3?">#REF!</definedName>
    <definedName name="XDO_?c1008?" localSheetId="4">#REF!</definedName>
    <definedName name="XDO_?c1008?" localSheetId="1">#REF!</definedName>
    <definedName name="XDO_?c1008?">#REF!</definedName>
    <definedName name="XDO_?c1008ColHeadLine1?" localSheetId="4">#REF!</definedName>
    <definedName name="XDO_?c1008ColHeadLine1?" localSheetId="1">#REF!</definedName>
    <definedName name="XDO_?c1008ColHeadLine1?">#REF!</definedName>
    <definedName name="XDO_?c1008ColHeadLine2?" localSheetId="4">#REF!</definedName>
    <definedName name="XDO_?c1008ColHeadLine2?" localSheetId="1">#REF!</definedName>
    <definedName name="XDO_?c1008ColHeadLine2?">#REF!</definedName>
    <definedName name="XDO_?c1008ColHeadLine3?" localSheetId="4">#REF!</definedName>
    <definedName name="XDO_?c1008ColHeadLine3?" localSheetId="1">#REF!</definedName>
    <definedName name="XDO_?c1008ColHeadLine3?">#REF!</definedName>
    <definedName name="XDO_?c1009?" localSheetId="4">#REF!</definedName>
    <definedName name="XDO_?c1009?" localSheetId="1">#REF!</definedName>
    <definedName name="XDO_?c1009?">#REF!</definedName>
    <definedName name="XDO_?c1009ColHeadLine1?" localSheetId="4">#REF!</definedName>
    <definedName name="XDO_?c1009ColHeadLine1?" localSheetId="1">#REF!</definedName>
    <definedName name="XDO_?c1009ColHeadLine1?">#REF!</definedName>
    <definedName name="XDO_?c1009ColHeadLine2?" localSheetId="4">#REF!</definedName>
    <definedName name="XDO_?c1009ColHeadLine2?" localSheetId="1">#REF!</definedName>
    <definedName name="XDO_?c1009ColHeadLine2?">#REF!</definedName>
    <definedName name="XDO_?c1009ColHeadLine3?" localSheetId="4">#REF!</definedName>
    <definedName name="XDO_?c1009ColHeadLine3?" localSheetId="1">#REF!</definedName>
    <definedName name="XDO_?c1009ColHeadLine3?">#REF!</definedName>
    <definedName name="XDO_?c1010?" localSheetId="4">#REF!</definedName>
    <definedName name="XDO_?c1010?" localSheetId="1">#REF!</definedName>
    <definedName name="XDO_?c1010?">#REF!</definedName>
    <definedName name="XDO_?c1010ColHeadLine1?" localSheetId="4">#REF!</definedName>
    <definedName name="XDO_?c1010ColHeadLine1?" localSheetId="1">#REF!</definedName>
    <definedName name="XDO_?c1010ColHeadLine1?">#REF!</definedName>
    <definedName name="XDO_?c1010ColHeadLine2?" localSheetId="4">#REF!</definedName>
    <definedName name="XDO_?c1010ColHeadLine2?" localSheetId="1">#REF!</definedName>
    <definedName name="XDO_?c1010ColHeadLine2?">#REF!</definedName>
    <definedName name="XDO_?c1010ColHeadLine3?" localSheetId="4">#REF!</definedName>
    <definedName name="XDO_?c1010ColHeadLine3?" localSheetId="1">#REF!</definedName>
    <definedName name="XDO_?c1010ColHeadLine3?">#REF!</definedName>
    <definedName name="XDO_?c1011?" localSheetId="4">#REF!</definedName>
    <definedName name="XDO_?c1011?" localSheetId="1">#REF!</definedName>
    <definedName name="XDO_?c1011?">#REF!</definedName>
    <definedName name="XDO_?c1011ColHeadLine1?" localSheetId="4">#REF!</definedName>
    <definedName name="XDO_?c1011ColHeadLine1?" localSheetId="1">#REF!</definedName>
    <definedName name="XDO_?c1011ColHeadLine1?">#REF!</definedName>
    <definedName name="XDO_?c1011ColHeadLine2?" localSheetId="4">#REF!</definedName>
    <definedName name="XDO_?c1011ColHeadLine2?" localSheetId="1">#REF!</definedName>
    <definedName name="XDO_?c1011ColHeadLine2?">#REF!</definedName>
    <definedName name="XDO_?c1011ColHeadLine3?" localSheetId="4">#REF!</definedName>
    <definedName name="XDO_?c1011ColHeadLine3?" localSheetId="1">#REF!</definedName>
    <definedName name="XDO_?c1011ColHeadLine3?">#REF!</definedName>
    <definedName name="XDO_?c1012?" localSheetId="4">#REF!</definedName>
    <definedName name="XDO_?c1012?" localSheetId="1">#REF!</definedName>
    <definedName name="XDO_?c1012?">#REF!</definedName>
    <definedName name="XDO_?c1012ColHeadLine1?" localSheetId="4">#REF!</definedName>
    <definedName name="XDO_?c1012ColHeadLine1?" localSheetId="1">#REF!</definedName>
    <definedName name="XDO_?c1012ColHeadLine1?">#REF!</definedName>
    <definedName name="XDO_?c1012ColHeadLine2?" localSheetId="4">#REF!</definedName>
    <definedName name="XDO_?c1012ColHeadLine2?" localSheetId="1">#REF!</definedName>
    <definedName name="XDO_?c1012ColHeadLine2?">#REF!</definedName>
    <definedName name="XDO_?c1012ColHeadLine3?" localSheetId="4">#REF!</definedName>
    <definedName name="XDO_?c1012ColHeadLine3?" localSheetId="1">#REF!</definedName>
    <definedName name="XDO_?c1012ColHeadLine3?">#REF!</definedName>
    <definedName name="XDO_?c1013?" localSheetId="4">#REF!</definedName>
    <definedName name="XDO_?c1013?" localSheetId="1">#REF!</definedName>
    <definedName name="XDO_?c1013?">#REF!</definedName>
    <definedName name="XDO_?c1013ColHeadLine1?" localSheetId="4">#REF!</definedName>
    <definedName name="XDO_?c1013ColHeadLine1?" localSheetId="1">#REF!</definedName>
    <definedName name="XDO_?c1013ColHeadLine1?">#REF!</definedName>
    <definedName name="XDO_?c1013ColHeadLine2?" localSheetId="4">#REF!</definedName>
    <definedName name="XDO_?c1013ColHeadLine2?" localSheetId="1">#REF!</definedName>
    <definedName name="XDO_?c1013ColHeadLine2?">#REF!</definedName>
    <definedName name="XDO_?c1013ColHeadLine3?" localSheetId="4">#REF!</definedName>
    <definedName name="XDO_?c1013ColHeadLine3?" localSheetId="1">#REF!</definedName>
    <definedName name="XDO_?c1013ColHeadLine3?">#REF!</definedName>
    <definedName name="XDO_?c1014?" localSheetId="4">#REF!</definedName>
    <definedName name="XDO_?c1014?" localSheetId="1">#REF!</definedName>
    <definedName name="XDO_?c1014?">#REF!</definedName>
    <definedName name="XDO_?c1014ColHeadLine1?" localSheetId="4">#REF!</definedName>
    <definedName name="XDO_?c1014ColHeadLine1?" localSheetId="1">#REF!</definedName>
    <definedName name="XDO_?c1014ColHeadLine1?">#REF!</definedName>
    <definedName name="XDO_?c1014ColHeadLine2?" localSheetId="4">#REF!</definedName>
    <definedName name="XDO_?c1014ColHeadLine2?" localSheetId="1">#REF!</definedName>
    <definedName name="XDO_?c1014ColHeadLine2?">#REF!</definedName>
    <definedName name="XDO_?c1014ColHeadLine3?" localSheetId="4">#REF!</definedName>
    <definedName name="XDO_?c1014ColHeadLine3?" localSheetId="1">#REF!</definedName>
    <definedName name="XDO_?c1014ColHeadLine3?">#REF!</definedName>
    <definedName name="XDO_?c1015?" localSheetId="4">#REF!</definedName>
    <definedName name="XDO_?c1015?" localSheetId="1">#REF!</definedName>
    <definedName name="XDO_?c1015?">#REF!</definedName>
    <definedName name="XDO_?c1015ColHeadLine1?" localSheetId="4">#REF!</definedName>
    <definedName name="XDO_?c1015ColHeadLine1?" localSheetId="1">#REF!</definedName>
    <definedName name="XDO_?c1015ColHeadLine1?">#REF!</definedName>
    <definedName name="XDO_?c1015ColHeadLine2?" localSheetId="4">#REF!</definedName>
    <definedName name="XDO_?c1015ColHeadLine2?" localSheetId="1">#REF!</definedName>
    <definedName name="XDO_?c1015ColHeadLine2?">#REF!</definedName>
    <definedName name="XDO_?c1015ColHeadLine3?" localSheetId="4">#REF!</definedName>
    <definedName name="XDO_?c1015ColHeadLine3?" localSheetId="1">#REF!</definedName>
    <definedName name="XDO_?c1015ColHeadLine3?">#REF!</definedName>
    <definedName name="XDO_?c1016?" localSheetId="4">#REF!</definedName>
    <definedName name="XDO_?c1016?" localSheetId="1">#REF!</definedName>
    <definedName name="XDO_?c1016?">#REF!</definedName>
    <definedName name="XDO_?c1016ColHeadLine1?" localSheetId="4">#REF!</definedName>
    <definedName name="XDO_?c1016ColHeadLine1?" localSheetId="1">#REF!</definedName>
    <definedName name="XDO_?c1016ColHeadLine1?">#REF!</definedName>
    <definedName name="XDO_?c1016ColHeadLine2?" localSheetId="4">#REF!</definedName>
    <definedName name="XDO_?c1016ColHeadLine2?" localSheetId="1">#REF!</definedName>
    <definedName name="XDO_?c1016ColHeadLine2?">#REF!</definedName>
    <definedName name="XDO_?c1016ColHeadLine3?" localSheetId="4">#REF!</definedName>
    <definedName name="XDO_?c1016ColHeadLine3?" localSheetId="1">#REF!</definedName>
    <definedName name="XDO_?c1016ColHeadLine3?">#REF!</definedName>
    <definedName name="XDO_?c1017?" localSheetId="4">#REF!</definedName>
    <definedName name="XDO_?c1017?" localSheetId="1">#REF!</definedName>
    <definedName name="XDO_?c1017?">#REF!</definedName>
    <definedName name="XDO_?c1017ColHeadLine1?" localSheetId="4">#REF!</definedName>
    <definedName name="XDO_?c1017ColHeadLine1?" localSheetId="1">#REF!</definedName>
    <definedName name="XDO_?c1017ColHeadLine1?">#REF!</definedName>
    <definedName name="XDO_?c1017ColHeadLine2?" localSheetId="4">#REF!</definedName>
    <definedName name="XDO_?c1017ColHeadLine2?" localSheetId="1">#REF!</definedName>
    <definedName name="XDO_?c1017ColHeadLine2?">#REF!</definedName>
    <definedName name="XDO_?c1017ColHeadLine3?" localSheetId="4">#REF!</definedName>
    <definedName name="XDO_?c1017ColHeadLine3?" localSheetId="1">#REF!</definedName>
    <definedName name="XDO_?c1017ColHeadLine3?">#REF!</definedName>
    <definedName name="XDO_?c1018?" localSheetId="4">#REF!</definedName>
    <definedName name="XDO_?c1018?" localSheetId="1">#REF!</definedName>
    <definedName name="XDO_?c1018?">#REF!</definedName>
    <definedName name="XDO_?c1018ColHeadLine1?" localSheetId="4">#REF!</definedName>
    <definedName name="XDO_?c1018ColHeadLine1?" localSheetId="1">#REF!</definedName>
    <definedName name="XDO_?c1018ColHeadLine1?">#REF!</definedName>
    <definedName name="XDO_?c1018ColHeadLine2?" localSheetId="4">#REF!</definedName>
    <definedName name="XDO_?c1018ColHeadLine2?" localSheetId="1">#REF!</definedName>
    <definedName name="XDO_?c1018ColHeadLine2?">#REF!</definedName>
    <definedName name="XDO_?c1018ColHeadLine3?" localSheetId="4">#REF!</definedName>
    <definedName name="XDO_?c1018ColHeadLine3?" localSheetId="1">#REF!</definedName>
    <definedName name="XDO_?c1018ColHeadLine3?">#REF!</definedName>
    <definedName name="XDO_?c1019?" localSheetId="4">#REF!</definedName>
    <definedName name="XDO_?c1019?" localSheetId="1">#REF!</definedName>
    <definedName name="XDO_?c1019?">#REF!</definedName>
    <definedName name="XDO_?c1019ColHeadLine1?" localSheetId="4">#REF!</definedName>
    <definedName name="XDO_?c1019ColHeadLine1?" localSheetId="1">#REF!</definedName>
    <definedName name="XDO_?c1019ColHeadLine1?">#REF!</definedName>
    <definedName name="XDO_?c1019ColHeadLine2?" localSheetId="4">#REF!</definedName>
    <definedName name="XDO_?c1019ColHeadLine2?" localSheetId="1">#REF!</definedName>
    <definedName name="XDO_?c1019ColHeadLine2?">#REF!</definedName>
    <definedName name="XDO_?c1019ColHeadLine3?" localSheetId="4">#REF!</definedName>
    <definedName name="XDO_?c1019ColHeadLine3?" localSheetId="1">#REF!</definedName>
    <definedName name="XDO_?c1019ColHeadLine3?">#REF!</definedName>
    <definedName name="XDO_?c1020?" localSheetId="4">#REF!</definedName>
    <definedName name="XDO_?c1020?" localSheetId="1">#REF!</definedName>
    <definedName name="XDO_?c1020?">#REF!</definedName>
    <definedName name="XDO_?c1020ColHeadLine1?" localSheetId="4">#REF!</definedName>
    <definedName name="XDO_?c1020ColHeadLine1?" localSheetId="1">#REF!</definedName>
    <definedName name="XDO_?c1020ColHeadLine1?">#REF!</definedName>
    <definedName name="XDO_?c1020ColHeadLine2?" localSheetId="4">#REF!</definedName>
    <definedName name="XDO_?c1020ColHeadLine2?" localSheetId="1">#REF!</definedName>
    <definedName name="XDO_?c1020ColHeadLine2?">#REF!</definedName>
    <definedName name="XDO_?c1020ColHeadLine3?" localSheetId="4">#REF!</definedName>
    <definedName name="XDO_?c1020ColHeadLine3?" localSheetId="1">#REF!</definedName>
    <definedName name="XDO_?c1020ColHeadLine3?">#REF!</definedName>
    <definedName name="XDO_?c1021?" localSheetId="4">#REF!</definedName>
    <definedName name="XDO_?c1021?" localSheetId="1">#REF!</definedName>
    <definedName name="XDO_?c1021?">#REF!</definedName>
    <definedName name="XDO_?c1021ColHeadLine1?" localSheetId="4">#REF!</definedName>
    <definedName name="XDO_?c1021ColHeadLine1?" localSheetId="1">#REF!</definedName>
    <definedName name="XDO_?c1021ColHeadLine1?">#REF!</definedName>
    <definedName name="XDO_?c1021ColHeadLine2?" localSheetId="4">#REF!</definedName>
    <definedName name="XDO_?c1021ColHeadLine2?" localSheetId="1">#REF!</definedName>
    <definedName name="XDO_?c1021ColHeadLine2?">#REF!</definedName>
    <definedName name="XDO_?c1021ColHeadLine3?" localSheetId="4">#REF!</definedName>
    <definedName name="XDO_?c1021ColHeadLine3?" localSheetId="1">#REF!</definedName>
    <definedName name="XDO_?c1021ColHeadLine3?">#REF!</definedName>
    <definedName name="XDO_?c1022?" localSheetId="4">#REF!</definedName>
    <definedName name="XDO_?c1022?" localSheetId="1">#REF!</definedName>
    <definedName name="XDO_?c1022?">#REF!</definedName>
    <definedName name="XDO_?c1022ColHeadLine1?" localSheetId="4">#REF!</definedName>
    <definedName name="XDO_?c1022ColHeadLine1?" localSheetId="1">#REF!</definedName>
    <definedName name="XDO_?c1022ColHeadLine1?">#REF!</definedName>
    <definedName name="XDO_?c1022ColHeadLine2?" localSheetId="4">#REF!</definedName>
    <definedName name="XDO_?c1022ColHeadLine2?" localSheetId="1">#REF!</definedName>
    <definedName name="XDO_?c1022ColHeadLine2?">#REF!</definedName>
    <definedName name="XDO_?c1022ColHeadLine3?" localSheetId="4">#REF!</definedName>
    <definedName name="XDO_?c1022ColHeadLine3?" localSheetId="1">#REF!</definedName>
    <definedName name="XDO_?c1022ColHeadLine3?">#REF!</definedName>
    <definedName name="XDO_?c1023?" localSheetId="4">#REF!</definedName>
    <definedName name="XDO_?c1023?" localSheetId="1">#REF!</definedName>
    <definedName name="XDO_?c1023?">#REF!</definedName>
    <definedName name="XDO_?c1023ColHeadLine1?" localSheetId="4">#REF!</definedName>
    <definedName name="XDO_?c1023ColHeadLine1?" localSheetId="1">#REF!</definedName>
    <definedName name="XDO_?c1023ColHeadLine1?">#REF!</definedName>
    <definedName name="XDO_?c1023ColHeadLine2?" localSheetId="4">#REF!</definedName>
    <definedName name="XDO_?c1023ColHeadLine2?" localSheetId="1">#REF!</definedName>
    <definedName name="XDO_?c1023ColHeadLine2?">#REF!</definedName>
    <definedName name="XDO_?c1023ColHeadLine3?" localSheetId="4">#REF!</definedName>
    <definedName name="XDO_?c1023ColHeadLine3?" localSheetId="1">#REF!</definedName>
    <definedName name="XDO_?c1023ColHeadLine3?">#REF!</definedName>
    <definedName name="XDO_?c1024?" localSheetId="4">#REF!</definedName>
    <definedName name="XDO_?c1024?" localSheetId="1">#REF!</definedName>
    <definedName name="XDO_?c1024?">#REF!</definedName>
    <definedName name="XDO_?c1024ColHeadLine1?" localSheetId="4">#REF!</definedName>
    <definedName name="XDO_?c1024ColHeadLine1?" localSheetId="1">#REF!</definedName>
    <definedName name="XDO_?c1024ColHeadLine1?">#REF!</definedName>
    <definedName name="XDO_?c1024ColHeadLine2?" localSheetId="4">#REF!</definedName>
    <definedName name="XDO_?c1024ColHeadLine2?" localSheetId="1">#REF!</definedName>
    <definedName name="XDO_?c1024ColHeadLine2?">#REF!</definedName>
    <definedName name="XDO_?c1024ColHeadLine3?" localSheetId="4">#REF!</definedName>
    <definedName name="XDO_?c1024ColHeadLine3?" localSheetId="1">#REF!</definedName>
    <definedName name="XDO_?c1024ColHeadLine3?">#REF!</definedName>
    <definedName name="XDO_?c1025?" localSheetId="4">#REF!</definedName>
    <definedName name="XDO_?c1025?" localSheetId="1">#REF!</definedName>
    <definedName name="XDO_?c1025?">#REF!</definedName>
    <definedName name="XDO_?c1025ColHeadLine1?" localSheetId="4">#REF!</definedName>
    <definedName name="XDO_?c1025ColHeadLine1?" localSheetId="1">#REF!</definedName>
    <definedName name="XDO_?c1025ColHeadLine1?">#REF!</definedName>
    <definedName name="XDO_?c1025ColHeadLine2?" localSheetId="4">#REF!</definedName>
    <definedName name="XDO_?c1025ColHeadLine2?" localSheetId="1">#REF!</definedName>
    <definedName name="XDO_?c1025ColHeadLine2?">#REF!</definedName>
    <definedName name="XDO_?c1025ColHeadLine3?" localSheetId="4">#REF!</definedName>
    <definedName name="XDO_?c1025ColHeadLine3?" localSheetId="1">#REF!</definedName>
    <definedName name="XDO_?c1025ColHeadLine3?">#REF!</definedName>
    <definedName name="XDO_?c1026?" localSheetId="4">#REF!</definedName>
    <definedName name="XDO_?c1026?" localSheetId="1">#REF!</definedName>
    <definedName name="XDO_?c1026?">#REF!</definedName>
    <definedName name="XDO_?c1026ColHeadLine1?" localSheetId="4">#REF!</definedName>
    <definedName name="XDO_?c1026ColHeadLine1?" localSheetId="1">#REF!</definedName>
    <definedName name="XDO_?c1026ColHeadLine1?">#REF!</definedName>
    <definedName name="XDO_?c1026ColHeadLine2?" localSheetId="4">#REF!</definedName>
    <definedName name="XDO_?c1026ColHeadLine2?" localSheetId="1">#REF!</definedName>
    <definedName name="XDO_?c1026ColHeadLine2?">#REF!</definedName>
    <definedName name="XDO_?c1026ColHeadLine3?" localSheetId="4">#REF!</definedName>
    <definedName name="XDO_?c1026ColHeadLine3?" localSheetId="1">#REF!</definedName>
    <definedName name="XDO_?c1026ColHeadLine3?">#REF!</definedName>
    <definedName name="XDO_?c1027?" localSheetId="4">#REF!</definedName>
    <definedName name="XDO_?c1027?" localSheetId="1">#REF!</definedName>
    <definedName name="XDO_?c1027?">#REF!</definedName>
    <definedName name="XDO_?c1027ColHeadLine1?" localSheetId="4">#REF!</definedName>
    <definedName name="XDO_?c1027ColHeadLine1?" localSheetId="1">#REF!</definedName>
    <definedName name="XDO_?c1027ColHeadLine1?">#REF!</definedName>
    <definedName name="XDO_?c1027ColHeadLine2?" localSheetId="4">#REF!</definedName>
    <definedName name="XDO_?c1027ColHeadLine2?" localSheetId="1">#REF!</definedName>
    <definedName name="XDO_?c1027ColHeadLine2?">#REF!</definedName>
    <definedName name="XDO_?c1027ColHeadLine3?" localSheetId="4">#REF!</definedName>
    <definedName name="XDO_?c1027ColHeadLine3?" localSheetId="1">#REF!</definedName>
    <definedName name="XDO_?c1027ColHeadLine3?">#REF!</definedName>
    <definedName name="XDO_?c1028?" localSheetId="4">#REF!</definedName>
    <definedName name="XDO_?c1028?" localSheetId="1">#REF!</definedName>
    <definedName name="XDO_?c1028?">#REF!</definedName>
    <definedName name="XDO_?c1028ColHeadLine1?" localSheetId="4">#REF!</definedName>
    <definedName name="XDO_?c1028ColHeadLine1?" localSheetId="1">#REF!</definedName>
    <definedName name="XDO_?c1028ColHeadLine1?">#REF!</definedName>
    <definedName name="XDO_?c1028ColHeadLine2?" localSheetId="4">#REF!</definedName>
    <definedName name="XDO_?c1028ColHeadLine2?" localSheetId="1">#REF!</definedName>
    <definedName name="XDO_?c1028ColHeadLine2?">#REF!</definedName>
    <definedName name="XDO_?c1028ColHeadLine3?" localSheetId="4">#REF!</definedName>
    <definedName name="XDO_?c1028ColHeadLine3?" localSheetId="1">#REF!</definedName>
    <definedName name="XDO_?c1028ColHeadLine3?">#REF!</definedName>
    <definedName name="XDO_?c1029?" localSheetId="4">#REF!</definedName>
    <definedName name="XDO_?c1029?" localSheetId="1">#REF!</definedName>
    <definedName name="XDO_?c1029?">#REF!</definedName>
    <definedName name="XDO_?c1029ColHeadLine1?" localSheetId="4">#REF!</definedName>
    <definedName name="XDO_?c1029ColHeadLine1?" localSheetId="1">#REF!</definedName>
    <definedName name="XDO_?c1029ColHeadLine1?">#REF!</definedName>
    <definedName name="XDO_?c1029ColHeadLine2?" localSheetId="4">#REF!</definedName>
    <definedName name="XDO_?c1029ColHeadLine2?" localSheetId="1">#REF!</definedName>
    <definedName name="XDO_?c1029ColHeadLine2?">#REF!</definedName>
    <definedName name="XDO_?c1029ColHeadLine3?" localSheetId="4">#REF!</definedName>
    <definedName name="XDO_?c1029ColHeadLine3?" localSheetId="1">#REF!</definedName>
    <definedName name="XDO_?c1029ColHeadLine3?">#REF!</definedName>
    <definedName name="XDO_?c1030?" localSheetId="4">#REF!</definedName>
    <definedName name="XDO_?c1030?" localSheetId="1">#REF!</definedName>
    <definedName name="XDO_?c1030?">#REF!</definedName>
    <definedName name="XDO_?c1030ColHeadLine1?" localSheetId="4">#REF!</definedName>
    <definedName name="XDO_?c1030ColHeadLine1?" localSheetId="1">#REF!</definedName>
    <definedName name="XDO_?c1030ColHeadLine1?">#REF!</definedName>
    <definedName name="XDO_?c1030ColHeadLine2?" localSheetId="4">#REF!</definedName>
    <definedName name="XDO_?c1030ColHeadLine2?" localSheetId="1">#REF!</definedName>
    <definedName name="XDO_?c1030ColHeadLine2?">#REF!</definedName>
    <definedName name="XDO_?c1030ColHeadLine3?" localSheetId="4">#REF!</definedName>
    <definedName name="XDO_?c1030ColHeadLine3?" localSheetId="1">#REF!</definedName>
    <definedName name="XDO_?c1030ColHeadLine3?">#REF!</definedName>
    <definedName name="XDO_?currency?" localSheetId="4">#REF!</definedName>
    <definedName name="XDO_?currency?" localSheetId="1">#REF!</definedName>
    <definedName name="XDO_?currency?">#REF!</definedName>
    <definedName name="XDO_?date?" localSheetId="4">#REF!</definedName>
    <definedName name="XDO_?date?" localSheetId="1">#REF!</definedName>
    <definedName name="XDO_?date?">#REF!</definedName>
    <definedName name="XDO_?LedgerName?" localSheetId="4">#REF!</definedName>
    <definedName name="XDO_?LedgerName?" localSheetId="1">#REF!</definedName>
    <definedName name="XDO_?LedgerName?">#REF!</definedName>
    <definedName name="XDO_?page?" localSheetId="4">#REF!</definedName>
    <definedName name="XDO_?page?" localSheetId="1">#REF!</definedName>
    <definedName name="XDO_?page?">#REF!</definedName>
    <definedName name="XDO_?period?" localSheetId="4">#REF!</definedName>
    <definedName name="XDO_?period?" localSheetId="1">#REF!</definedName>
    <definedName name="XDO_?period?">#REF!</definedName>
    <definedName name="XDO_?ReportContext?" localSheetId="4">#REF!</definedName>
    <definedName name="XDO_?ReportContext?" localSheetId="1">#REF!</definedName>
    <definedName name="XDO_?ReportContext?">#REF!</definedName>
    <definedName name="XDO_?ReportName?" localSheetId="4">#REF!</definedName>
    <definedName name="XDO_?ReportName?" localSheetId="1">#REF!</definedName>
    <definedName name="XDO_?ReportName?">#REF!</definedName>
    <definedName name="XDO_GROUP_?RptLine?" localSheetId="4">#REF!</definedName>
    <definedName name="XDO_GROUP_?RptLine?" localSheetId="1">#REF!</definedName>
    <definedName name="XDO_GROUP_?RptLine?">#REF!</definedName>
    <definedName name="_xlnm.Print_Titles" localSheetId="1">'ESF'!$1:$4</definedName>
    <definedName name="_xlnm.Print_Titles" localSheetId="2">'ACT'!$1:$3</definedName>
    <definedName name="_xlnm.Print_Titles" localSheetId="4">'EFE'!$1:$4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<sst xmlns="http://schemas.openxmlformats.org/spreadsheetml/2006/main" count="797" uniqueCount="551">
  <si>
    <t>Municipio de León</t>
  </si>
  <si>
    <t>Ejercicio:</t>
  </si>
  <si>
    <t>Notas de Desglose y Memoria</t>
  </si>
  <si>
    <t>Periodicidad:</t>
  </si>
  <si>
    <t>Trimestral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</si>
  <si>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</si>
  <si>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</si>
  <si>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</si>
  <si>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</si>
  <si>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</si>
  <si>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</si>
  <si>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</si>
  <si>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</si>
  <si>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</si>
  <si>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</si>
  <si>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</si>
  <si>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</si>
  <si>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</si>
  <si>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</si>
  <si>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</si>
  <si>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</si>
  <si>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</si>
  <si>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</si>
  <si>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</si>
  <si>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</si>
  <si>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</si>
  <si>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</si>
  <si>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</si>
  <si>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</si>
  <si>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</si>
  <si>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</si>
  <si>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</si>
  <si>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</si>
  <si>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</si>
  <si>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</si>
  <si>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</si>
  <si>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</si>
  <si>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</si>
  <si>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</si>
  <si>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</si>
  <si>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</si>
  <si>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</si>
  <si>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</si>
  <si>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</si>
  <si>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</si>
  <si>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</si>
  <si>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</si>
  <si>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</si>
  <si>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</si>
  <si>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</si>
  <si>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</si>
  <si>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</si>
  <si>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</si>
  <si>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</si>
  <si>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</si>
  <si>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</si>
  <si>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</si>
  <si>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</si>
  <si>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</si>
  <si>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</si>
  <si>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</si>
  <si>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</si>
  <si>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</si>
  <si>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</si>
  <si>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</si>
  <si>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</si>
  <si>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</si>
  <si>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</si>
  <si>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</si>
  <si>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Inventarios</t>
  </si>
  <si>
    <t>Almacenes</t>
  </si>
  <si>
    <t>Estimación por Pérdida o Deterioro de Activos Circulantes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</si>
  <si>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</si>
  <si>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</si>
  <si>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</si>
  <si>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</si>
  <si>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</si>
  <si>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</si>
  <si>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</si>
  <si>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</si>
  <si>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</si>
  <si>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</si>
  <si>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</si>
  <si>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</si>
  <si>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</si>
  <si>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</si>
  <si>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</si>
  <si>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</si>
  <si>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</si>
  <si>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</si>
  <si>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</si>
  <si>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</si>
  <si>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</si>
  <si>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</si>
  <si>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</si>
  <si>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</si>
  <si>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</si>
  <si>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</si>
  <si>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</si>
  <si>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</si>
  <si>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</si>
  <si>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</si>
  <si>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</si>
  <si>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</si>
  <si>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</si>
  <si>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</si>
  <si>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</si>
  <si>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</si>
  <si>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</si>
  <si>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</si>
  <si>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 Perpetuos</t>
  </si>
  <si>
    <t>Precios Promedios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</si>
  <si>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</si>
  <si>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</si>
  <si>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</si>
  <si>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</si>
  <si>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</si>
  <si>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</si>
  <si>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</si>
  <si>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</si>
  <si>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</si>
  <si>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Almacén de Materiales y Suministros de Consumo</t>
  </si>
  <si>
    <t>ESF-06 FIDEICOMISOS, MANDATOS Y CONTRATOS ANÁLOGOS</t>
  </si>
  <si>
    <t>Fideicomisos, Mandatos y Contratos Análogos</t>
  </si>
  <si>
    <t>Fideicomiso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</si>
  <si>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</si>
  <si>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</si>
  <si>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</si>
  <si>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</si>
  <si>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</si>
  <si>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</si>
  <si>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</si>
  <si>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</si>
  <si>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Línea Recta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</si>
  <si>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</si>
  <si>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</si>
  <si>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</si>
  <si>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</si>
  <si>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</si>
  <si>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</si>
  <si>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</si>
  <si>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</si>
  <si>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</si>
  <si>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</si>
  <si>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</si>
  <si>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</si>
  <si>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</si>
  <si>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</si>
  <si>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</si>
  <si>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</si>
  <si>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</si>
  <si>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</si>
  <si>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Software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</si>
  <si>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</si>
  <si>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</si>
  <si>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</si>
  <si>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</si>
  <si>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</si>
  <si>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</si>
  <si>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</si>
  <si>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</si>
  <si>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</si>
  <si>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</si>
  <si>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</si>
  <si>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</si>
  <si>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Estimaciones para Cuentas Incobrables por Derechos a Recibir Efectivo o Equivalentes</t>
  </si>
  <si>
    <t>Estimación por Deterioro de Inventarios</t>
  </si>
  <si>
    <t>ESF-11 OTROS ACTIVOS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</si>
  <si>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</si>
  <si>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</si>
  <si>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</si>
  <si>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</si>
  <si>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</si>
  <si>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</si>
  <si>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</si>
  <si>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</si>
  <si>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</si>
  <si>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</si>
  <si>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</si>
  <si>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</si>
  <si>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</si>
  <si>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</si>
  <si>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</si>
  <si>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</si>
  <si>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</si>
  <si>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</si>
  <si>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</si>
  <si>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</si>
  <si>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</si>
  <si>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</si>
  <si>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</si>
  <si>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</si>
  <si>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</si>
  <si>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</si>
  <si>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</si>
  <si>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</si>
  <si>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</si>
  <si>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</si>
  <si>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</si>
  <si>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</si>
  <si>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</si>
  <si>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</si>
  <si>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</si>
  <si>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</si>
  <si>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</si>
  <si>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</si>
  <si>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</si>
  <si>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</si>
  <si>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</si>
  <si>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</si>
  <si>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</si>
  <si>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Variación en la Hacienda Pública</t>
  </si>
  <si>
    <t>VHP-01 PATRIMONIO CONTRIBUIDO</t>
  </si>
  <si>
    <t>Aportaciones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</si>
  <si>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</si>
  <si>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</si>
  <si>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</si>
  <si>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</si>
  <si>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</si>
  <si>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</si>
  <si>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</si>
  <si>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</si>
  <si>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</si>
  <si>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</si>
  <si>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</si>
  <si>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</si>
  <si>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</si>
  <si>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</si>
  <si>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</si>
  <si>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</si>
  <si>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</si>
  <si>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</si>
  <si>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</si>
  <si>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</si>
  <si>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</si>
  <si>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</si>
  <si>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</si>
  <si>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</si>
  <si>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</si>
  <si>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</si>
  <si>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</si>
  <si>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</si>
  <si>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</si>
  <si>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</si>
  <si>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</si>
  <si>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</si>
  <si>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</si>
  <si>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</si>
  <si>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</si>
  <si>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</si>
  <si>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</si>
  <si>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</si>
  <si>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</si>
  <si>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</si>
  <si>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</si>
  <si>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</si>
  <si>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</si>
  <si>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</si>
  <si>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</si>
  <si>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</si>
  <si>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</si>
  <si>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</si>
  <si>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</si>
  <si>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</si>
  <si>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</si>
  <si>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</si>
  <si>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</si>
  <si>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</si>
  <si>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</si>
  <si>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</si>
  <si>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</si>
  <si>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</si>
  <si>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</si>
  <si>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</si>
  <si>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</si>
  <si>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</si>
  <si>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</si>
  <si>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</si>
  <si>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</si>
  <si>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</si>
  <si>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</si>
  <si>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</si>
  <si>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</si>
  <si>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</si>
  <si>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</si>
  <si>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</si>
  <si>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</si>
  <si>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</si>
  <si>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</si>
  <si>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</si>
  <si>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</si>
  <si>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</si>
  <si>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</si>
  <si>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</si>
  <si>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</si>
  <si>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</si>
  <si>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</si>
  <si>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</si>
  <si>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</si>
  <si>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</si>
  <si>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</si>
  <si>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</si>
  <si>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</si>
  <si>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</si>
  <si>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</si>
  <si>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</si>
  <si>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</si>
  <si>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</si>
  <si>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</si>
  <si>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</si>
  <si>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</si>
  <si>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</si>
  <si>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</si>
  <si>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</si>
  <si>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SUELDO BASE DEL PERSONAL DEL SECTOR CENTRAL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</si>
  <si>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</si>
  <si>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</si>
  <si>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</si>
  <si>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</si>
  <si>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</si>
  <si>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</si>
  <si>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</si>
  <si>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</si>
  <si>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</si>
  <si>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</si>
  <si>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</si>
  <si>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</si>
  <si>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</si>
  <si>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</si>
  <si>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</si>
  <si>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</si>
  <si>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</si>
  <si>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REALIZACIÓN DE 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</si>
  <si>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</si>
  <si>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</si>
  <si>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</si>
  <si>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</si>
  <si>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</si>
  <si>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</si>
  <si>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</si>
  <si>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</si>
  <si>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</si>
  <si>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</si>
  <si>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</si>
  <si>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</si>
  <si>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</si>
  <si>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</si>
  <si>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</si>
  <si>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</si>
  <si>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</si>
  <si>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</si>
  <si>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</si>
  <si>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</si>
  <si>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</si>
  <si>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</si>
  <si>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</si>
  <si>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</si>
  <si>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</si>
  <si>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</si>
  <si>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</si>
  <si>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</si>
  <si>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</si>
  <si>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</si>
  <si>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</si>
  <si>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</si>
  <si>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</si>
  <si>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</si>
  <si>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</si>
  <si>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</si>
  <si>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</si>
  <si>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</si>
  <si>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</si>
  <si>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</si>
  <si>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</si>
  <si>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</si>
  <si>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</si>
  <si>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</si>
  <si>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</si>
  <si>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</si>
  <si>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</si>
  <si>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</si>
  <si>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</si>
  <si>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</si>
  <si>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</si>
  <si>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</si>
  <si>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</si>
  <si>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</si>
  <si>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</si>
  <si>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</si>
  <si>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</si>
  <si>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</si>
  <si>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</si>
  <si>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</si>
  <si>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</si>
  <si>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</si>
  <si>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</si>
  <si>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</si>
  <si>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</si>
  <si>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</si>
  <si>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</si>
  <si>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</si>
  <si>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</si>
  <si>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</si>
  <si>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</si>
  <si>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</si>
  <si>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</si>
  <si>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</si>
  <si>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</si>
  <si>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</si>
  <si>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</si>
  <si>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</si>
  <si>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</si>
  <si>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</si>
  <si>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</si>
  <si>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</si>
  <si>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</si>
  <si>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</si>
  <si>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</si>
  <si>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</si>
  <si>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</si>
  <si>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</si>
  <si>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</si>
  <si>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</si>
  <si>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</si>
  <si>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</si>
  <si>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</si>
  <si>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</si>
  <si>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</si>
  <si>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</si>
  <si>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</si>
  <si>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</si>
  <si>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</si>
  <si>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</si>
  <si>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</si>
  <si>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</si>
  <si>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</si>
  <si>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</si>
  <si>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</si>
  <si>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</si>
  <si>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</si>
  <si>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</si>
  <si>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</si>
  <si>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</si>
  <si>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Correspondiente del 01 de Enero al 31 de Diciembre de 2019</t>
  </si>
  <si>
    <t>Correspondiente del 01 de Enero al 31 Diciembre de 2019</t>
  </si>
  <si>
    <t>4. Ingresos Contables (4 = 1 + 2 - 3)</t>
  </si>
  <si>
    <t>Otros Ingresos Presupuestarios No Contables</t>
  </si>
  <si>
    <t>Ingresos Derivados de Financiamientos</t>
  </si>
  <si>
    <t>Aprovechamientos Patrimoniales</t>
  </si>
  <si>
    <t>3. Menos ingresos presupuestarios no contables</t>
  </si>
  <si>
    <t>Otros Ingresos Contables No Presupuestarios</t>
  </si>
  <si>
    <t>2.6</t>
  </si>
  <si>
    <t>2.5</t>
  </si>
  <si>
    <t>2.4</t>
  </si>
  <si>
    <t>2.3</t>
  </si>
  <si>
    <t>Incremento por Variación de inventarios</t>
  </si>
  <si>
    <t>2.2</t>
  </si>
  <si>
    <t>2.1</t>
  </si>
  <si>
    <t>2. Más Ingresos Contables No Presupuestarios</t>
  </si>
  <si>
    <t>1. Total de Ingresos Presupuestarios</t>
  </si>
  <si>
    <t>(Cifras en pesos)</t>
  </si>
  <si>
    <t>Conciliación entre los Ingresos Presupuestarios y Contables</t>
  </si>
  <si>
    <t>MUNICIPIO DE LEÓN</t>
  </si>
  <si>
    <t>4. Total de Gasto Contable (4 = 1 - 2 + 3)</t>
  </si>
  <si>
    <t>Otros Gastos Contables No Presupuestarios</t>
  </si>
  <si>
    <t>3.7</t>
  </si>
  <si>
    <t>3.6</t>
  </si>
  <si>
    <t>Aumento por insuficiencia de Provisiones</t>
  </si>
  <si>
    <t>3.5</t>
  </si>
  <si>
    <t>Aumento por insuficiencia de Estimaciones por Pérdida o Deterioro u Obsolescencia</t>
  </si>
  <si>
    <t>3.4</t>
  </si>
  <si>
    <t>3.3</t>
  </si>
  <si>
    <t>3.2</t>
  </si>
  <si>
    <t>3.1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</si>
  <si>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</si>
  <si>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</si>
  <si>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</si>
  <si>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</si>
  <si>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</si>
  <si>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</si>
  <si>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</si>
  <si>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</si>
  <si>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</si>
  <si>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</si>
  <si>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</si>
  <si>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</si>
  <si>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</si>
  <si>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</si>
  <si>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</si>
  <si>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</si>
  <si>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</si>
  <si>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</si>
  <si>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</si>
  <si>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</si>
  <si>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</si>
  <si>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2.11</t>
  </si>
  <si>
    <t>Bienes Inmuebles</t>
  </si>
  <si>
    <t>2.10</t>
  </si>
  <si>
    <t>2. Menos Egresos Presupuestarios No Contables</t>
  </si>
  <si>
    <t>1. Total de Egresos Presupuestarios</t>
  </si>
  <si>
    <t>Conciliación entre los Egresos Presupuestarios y los Gastos Contables</t>
  </si>
  <si>
    <t>Correspondiente del 01 de enero al 31 de diciembre de 2019</t>
  </si>
  <si>
    <t xml:space="preserve"> 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</si>
  <si>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</si>
  <si>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</si>
  <si>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</si>
  <si>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</si>
  <si>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</si>
  <si>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</si>
  <si>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</si>
  <si>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</si>
  <si>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</si>
  <si>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</si>
  <si>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</si>
  <si>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</si>
  <si>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</si>
  <si>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</si>
  <si>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</si>
  <si>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</si>
  <si>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</si>
  <si>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</si>
  <si>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</si>
  <si>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</si>
  <si>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</si>
  <si>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</si>
  <si>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</si>
  <si>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</si>
  <si>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</si>
  <si>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</si>
  <si>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</si>
  <si>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</si>
  <si>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</si>
  <si>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</si>
  <si>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</si>
  <si>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</si>
  <si>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</si>
  <si>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</si>
  <si>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</si>
  <si>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</si>
  <si>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</si>
  <si>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</si>
  <si>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Nada que manifestar</t>
  </si>
  <si>
    <t>Valores en Custodia</t>
  </si>
  <si>
    <t>CUENTAS DE ORDEN CONTABLES</t>
  </si>
  <si>
    <t>Tipo de Contrato</t>
  </si>
  <si>
    <t>Vencimiento</t>
  </si>
  <si>
    <t>Tasa</t>
  </si>
  <si>
    <t>Abonos del Período</t>
  </si>
  <si>
    <t>Cargos del Período</t>
  </si>
  <si>
    <t>Concepto</t>
  </si>
  <si>
    <t>Notas de Memoria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</si>
</sst>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_-* #,##0.0_-;\-* #,##0.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80">
    <xf numFmtId="0" fontId="0" fillId="0" borderId="0" xfId="0"/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3" fillId="2" borderId="0" xfId="21" applyFont="1" applyFill="1" applyAlignment="1">
      <alignment horizontal="left" vertical="center"/>
      <protection/>
    </xf>
    <xf numFmtId="0" fontId="5" fillId="0" borderId="0" xfId="22" applyFont="1" applyProtection="1">
      <alignment/>
      <protection locked="0"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6" fillId="0" borderId="1" xfId="22" applyFont="1" applyBorder="1" applyAlignment="1" applyProtection="1">
      <alignment horizontal="center"/>
      <protection locked="0"/>
    </xf>
    <xf numFmtId="0" fontId="6" fillId="0" borderId="0" xfId="22" applyFont="1" applyBorder="1" applyAlignment="1" applyProtection="1">
      <alignment horizontal="center"/>
      <protection locked="0"/>
    </xf>
    <xf numFmtId="0" fontId="5" fillId="0" borderId="2" xfId="22" applyFont="1" applyBorder="1" applyProtection="1">
      <alignment/>
      <protection locked="0"/>
    </xf>
    <xf numFmtId="0" fontId="6" fillId="0" borderId="2" xfId="22" applyFont="1" applyBorder="1" applyAlignment="1" applyProtection="1">
      <alignment horizontal="center"/>
      <protection locked="0"/>
    </xf>
    <xf numFmtId="0" fontId="6" fillId="0" borderId="2" xfId="22" applyFont="1" applyBorder="1" applyAlignment="1" applyProtection="1">
      <alignment horizontal="left" indent="1"/>
      <protection locked="0"/>
    </xf>
    <xf numFmtId="0" fontId="8" fillId="0" borderId="1" xfId="23" applyFont="1" applyBorder="1" applyAlignment="1" applyProtection="1">
      <alignment horizontal="center"/>
      <protection locked="0"/>
    </xf>
    <xf numFmtId="0" fontId="8" fillId="0" borderId="0" xfId="23" applyFont="1" applyBorder="1" applyAlignment="1" applyProtection="1">
      <alignment horizontal="center"/>
      <protection locked="0"/>
    </xf>
    <xf numFmtId="0" fontId="8" fillId="0" borderId="2" xfId="23" applyFont="1" applyBorder="1" applyProtection="1">
      <protection locked="0"/>
    </xf>
    <xf numFmtId="0" fontId="6" fillId="0" borderId="3" xfId="22" applyFont="1" applyBorder="1" applyAlignment="1" applyProtection="1">
      <alignment horizontal="center"/>
      <protection locked="0"/>
    </xf>
    <xf numFmtId="0" fontId="6" fillId="0" borderId="4" xfId="22" applyFont="1" applyBorder="1" applyAlignment="1" applyProtection="1">
      <alignment horizontal="center"/>
      <protection locked="0"/>
    </xf>
    <xf numFmtId="0" fontId="5" fillId="0" borderId="5" xfId="22" applyFont="1" applyBorder="1" applyProtection="1">
      <alignment/>
      <protection locked="0"/>
    </xf>
    <xf numFmtId="0" fontId="6" fillId="0" borderId="0" xfId="24" applyFont="1" applyAlignment="1" applyProtection="1">
      <alignment vertical="top"/>
      <protection/>
    </xf>
    <xf numFmtId="0" fontId="5" fillId="0" borderId="0" xfId="22" applyFont="1" applyAlignment="1" applyProtection="1">
      <alignment horizontal="center"/>
      <protection locked="0"/>
    </xf>
    <xf numFmtId="164" fontId="6" fillId="0" borderId="6" xfId="25" applyNumberFormat="1" applyFont="1" applyBorder="1" applyAlignment="1" applyProtection="1">
      <alignment horizontal="center" vertical="center" wrapText="1"/>
      <protection locked="0"/>
    </xf>
    <xf numFmtId="164" fontId="6" fillId="0" borderId="0" xfId="25" applyNumberFormat="1" applyFont="1" applyBorder="1" applyAlignment="1" applyProtection="1">
      <alignment vertical="center" wrapText="1"/>
      <protection locked="0"/>
    </xf>
    <xf numFmtId="164" fontId="6" fillId="0" borderId="6" xfId="25" applyNumberFormat="1" applyFont="1" applyBorder="1" applyAlignment="1" applyProtection="1">
      <alignment horizontal="center" vertical="top" wrapText="1"/>
      <protection locked="0"/>
    </xf>
    <xf numFmtId="164" fontId="6" fillId="0" borderId="0" xfId="25" applyNumberFormat="1" applyFont="1" applyBorder="1" applyAlignment="1" applyProtection="1">
      <alignment horizontal="center" vertical="center" wrapText="1"/>
      <protection locked="0"/>
    </xf>
    <xf numFmtId="164" fontId="6" fillId="0" borderId="0" xfId="25" applyNumberFormat="1" applyFont="1" applyBorder="1" applyAlignment="1" applyProtection="1">
      <alignment vertical="top" wrapText="1"/>
      <protection locked="0"/>
    </xf>
    <xf numFmtId="164" fontId="6" fillId="0" borderId="0" xfId="25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Border="1" applyProtection="1">
      <alignment/>
      <protection locked="0"/>
    </xf>
    <xf numFmtId="0" fontId="6" fillId="2" borderId="0" xfId="21" applyFont="1" applyFill="1" applyAlignment="1">
      <alignment horizontal="left" vertical="center"/>
      <protection/>
    </xf>
    <xf numFmtId="0" fontId="10" fillId="0" borderId="0" xfId="21" applyFont="1" applyAlignment="1">
      <alignment vertical="center"/>
      <protection/>
    </xf>
    <xf numFmtId="0" fontId="3" fillId="3" borderId="0" xfId="21" applyFont="1" applyFill="1" applyAlignment="1">
      <alignment horizontal="center" vertical="center"/>
      <protection/>
    </xf>
    <xf numFmtId="0" fontId="3" fillId="3" borderId="0" xfId="21" applyFont="1" applyFill="1">
      <alignment/>
      <protection/>
    </xf>
    <xf numFmtId="0" fontId="10" fillId="0" borderId="0" xfId="21" applyFont="1">
      <alignment/>
      <protection/>
    </xf>
    <xf numFmtId="0" fontId="11" fillId="4" borderId="0" xfId="21" applyFont="1" applyFill="1">
      <alignment/>
      <protection/>
    </xf>
    <xf numFmtId="0" fontId="10" fillId="0" borderId="0" xfId="21" applyFont="1" applyAlignment="1">
      <alignment horizontal="center"/>
      <protection/>
    </xf>
    <xf numFmtId="165" fontId="10" fillId="0" borderId="0" xfId="29" applyNumberFormat="1" applyFont="1"/>
    <xf numFmtId="165" fontId="10" fillId="0" borderId="0" xfId="21" applyNumberFormat="1" applyFont="1">
      <alignment/>
      <protection/>
    </xf>
    <xf numFmtId="43" fontId="10" fillId="0" borderId="0" xfId="29" applyFont="1"/>
    <xf numFmtId="165" fontId="4" fillId="0" borderId="0" xfId="29" applyNumberFormat="1" applyFont="1"/>
    <xf numFmtId="0" fontId="12" fillId="0" borderId="0" xfId="21" applyFont="1" applyFill="1" applyAlignment="1">
      <alignment horizontal="center"/>
      <protection/>
    </xf>
    <xf numFmtId="10" fontId="12" fillId="0" borderId="0" xfId="21" applyNumberFormat="1" applyFont="1" applyFill="1" applyAlignment="1">
      <alignment horizontal="center"/>
      <protection/>
    </xf>
    <xf numFmtId="9" fontId="12" fillId="0" borderId="0" xfId="21" applyNumberFormat="1" applyFont="1" applyFill="1" applyAlignment="1">
      <alignment horizontal="center"/>
      <protection/>
    </xf>
    <xf numFmtId="9" fontId="10" fillId="0" borderId="0" xfId="30" applyFont="1" applyFill="1" applyAlignment="1">
      <alignment horizontal="center"/>
    </xf>
    <xf numFmtId="9" fontId="10" fillId="0" borderId="0" xfId="30" applyFont="1"/>
    <xf numFmtId="0" fontId="11" fillId="5" borderId="0" xfId="21" applyFont="1" applyFill="1">
      <alignment/>
      <protection/>
    </xf>
    <xf numFmtId="0" fontId="4" fillId="2" borderId="0" xfId="31" applyFont="1" applyFill="1" applyAlignment="1">
      <alignment horizontal="right" vertical="center"/>
      <protection/>
    </xf>
    <xf numFmtId="0" fontId="6" fillId="2" borderId="0" xfId="31" applyFont="1" applyFill="1" applyAlignment="1">
      <alignment horizontal="left" vertical="center"/>
      <protection/>
    </xf>
    <xf numFmtId="0" fontId="10" fillId="0" borderId="0" xfId="31" applyFont="1">
      <alignment/>
      <protection/>
    </xf>
    <xf numFmtId="0" fontId="3" fillId="3" borderId="0" xfId="31" applyFont="1" applyFill="1" applyAlignment="1">
      <alignment horizontal="center" vertical="center"/>
      <protection/>
    </xf>
    <xf numFmtId="0" fontId="3" fillId="3" borderId="0" xfId="31" applyFont="1" applyFill="1">
      <alignment/>
      <protection/>
    </xf>
    <xf numFmtId="0" fontId="11" fillId="4" borderId="0" xfId="31" applyFont="1" applyFill="1">
      <alignment/>
      <protection/>
    </xf>
    <xf numFmtId="0" fontId="10" fillId="0" borderId="0" xfId="31" applyFont="1" applyAlignment="1">
      <alignment horizontal="center"/>
      <protection/>
    </xf>
    <xf numFmtId="165" fontId="10" fillId="0" borderId="0" xfId="32" applyNumberFormat="1" applyFont="1"/>
    <xf numFmtId="0" fontId="3" fillId="3" borderId="0" xfId="31" applyFont="1" applyFill="1" applyAlignment="1">
      <alignment horizontal="center"/>
      <protection/>
    </xf>
    <xf numFmtId="167" fontId="10" fillId="0" borderId="0" xfId="20" applyNumberFormat="1" applyFont="1"/>
    <xf numFmtId="0" fontId="10" fillId="0" borderId="0" xfId="21" applyFont="1" applyAlignment="1">
      <alignment horizontal="center" vertical="center"/>
      <protection/>
    </xf>
    <xf numFmtId="0" fontId="3" fillId="3" borderId="0" xfId="33" applyFont="1" applyFill="1">
      <alignment/>
      <protection/>
    </xf>
    <xf numFmtId="0" fontId="11" fillId="4" borderId="0" xfId="33" applyFont="1" applyFill="1">
      <alignment/>
      <protection/>
    </xf>
    <xf numFmtId="43" fontId="11" fillId="4" borderId="0" xfId="33" applyNumberFormat="1" applyFont="1" applyFill="1">
      <alignment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>
      <alignment/>
      <protection/>
    </xf>
    <xf numFmtId="0" fontId="10" fillId="0" borderId="0" xfId="33" applyFont="1">
      <alignment/>
      <protection/>
    </xf>
    <xf numFmtId="4" fontId="10" fillId="0" borderId="0" xfId="21" applyNumberFormat="1" applyFont="1">
      <alignment/>
      <protection/>
    </xf>
    <xf numFmtId="0" fontId="6" fillId="0" borderId="0" xfId="33" applyFont="1" applyAlignment="1">
      <alignment horizontal="center" vertical="center"/>
      <protection/>
    </xf>
    <xf numFmtId="165" fontId="5" fillId="0" borderId="0" xfId="20" applyNumberFormat="1" applyFont="1" applyFill="1"/>
    <xf numFmtId="0" fontId="5" fillId="0" borderId="0" xfId="33" applyFont="1" applyAlignment="1">
      <alignment wrapText="1"/>
      <protection/>
    </xf>
    <xf numFmtId="165" fontId="5" fillId="0" borderId="0" xfId="33" applyNumberFormat="1" applyFont="1">
      <alignment/>
      <protection/>
    </xf>
    <xf numFmtId="0" fontId="5" fillId="0" borderId="0" xfId="33" applyFont="1" applyAlignment="1">
      <alignment horizontal="center"/>
      <protection/>
    </xf>
    <xf numFmtId="166" fontId="10" fillId="0" borderId="0" xfId="20" applyFont="1"/>
    <xf numFmtId="0" fontId="5" fillId="0" borderId="0" xfId="33" applyFont="1" applyAlignment="1">
      <alignment vertical="center"/>
      <protection/>
    </xf>
    <xf numFmtId="43" fontId="10" fillId="0" borderId="0" xfId="21" applyNumberFormat="1" applyFont="1">
      <alignment/>
      <protection/>
    </xf>
    <xf numFmtId="10" fontId="9" fillId="0" borderId="0" xfId="30" applyNumberFormat="1" applyFont="1" applyFill="1" applyBorder="1" applyAlignment="1">
      <alignment vertical="center" wrapText="1"/>
    </xf>
    <xf numFmtId="0" fontId="10" fillId="0" borderId="0" xfId="31" applyFont="1" applyAlignment="1">
      <alignment vertical="center"/>
      <protection/>
    </xf>
    <xf numFmtId="168" fontId="10" fillId="0" borderId="0" xfId="34" applyNumberFormat="1" applyFont="1"/>
    <xf numFmtId="165" fontId="4" fillId="0" borderId="0" xfId="34" applyNumberFormat="1" applyFont="1"/>
    <xf numFmtId="0" fontId="4" fillId="0" borderId="0" xfId="31" applyFont="1">
      <alignment/>
      <protection/>
    </xf>
    <xf numFmtId="165" fontId="10" fillId="0" borderId="0" xfId="34" applyNumberFormat="1" applyFont="1"/>
    <xf numFmtId="43" fontId="10" fillId="0" borderId="0" xfId="34" applyFont="1"/>
    <xf numFmtId="165" fontId="10" fillId="0" borderId="0" xfId="34" applyNumberFormat="1" applyFont="1" applyFill="1"/>
    <xf numFmtId="165" fontId="10" fillId="0" borderId="0" xfId="31" applyNumberFormat="1" applyFont="1">
      <alignment/>
      <protection/>
    </xf>
    <xf numFmtId="165" fontId="6" fillId="0" borderId="0" xfId="20" applyNumberFormat="1" applyFont="1" applyFill="1"/>
    <xf numFmtId="43" fontId="6" fillId="0" borderId="0" xfId="20" applyNumberFormat="1" applyFont="1" applyFill="1"/>
    <xf numFmtId="165" fontId="6" fillId="0" borderId="0" xfId="20" applyNumberFormat="1" applyFont="1" applyFill="1" applyAlignment="1">
      <alignment vertical="center"/>
    </xf>
    <xf numFmtId="9" fontId="9" fillId="0" borderId="0" xfId="33" applyNumberFormat="1" applyFont="1" applyFill="1">
      <alignment/>
      <protection/>
    </xf>
    <xf numFmtId="9" fontId="5" fillId="0" borderId="0" xfId="33" applyNumberFormat="1" applyFont="1" applyFill="1">
      <alignment/>
      <protection/>
    </xf>
    <xf numFmtId="165" fontId="10" fillId="0" borderId="0" xfId="33" applyNumberFormat="1" applyFont="1">
      <alignment/>
      <protection/>
    </xf>
    <xf numFmtId="0" fontId="9" fillId="0" borderId="0" xfId="35" applyFont="1">
      <alignment/>
      <protection/>
    </xf>
    <xf numFmtId="43" fontId="9" fillId="0" borderId="0" xfId="35" applyNumberFormat="1" applyFont="1">
      <alignment/>
      <protection/>
    </xf>
    <xf numFmtId="43" fontId="9" fillId="0" borderId="0" xfId="28" applyFont="1"/>
    <xf numFmtId="0" fontId="13" fillId="0" borderId="0" xfId="35" applyFont="1" applyAlignment="1">
      <alignment horizontal="right"/>
      <protection/>
    </xf>
    <xf numFmtId="4" fontId="9" fillId="0" borderId="0" xfId="35" applyNumberFormat="1" applyFont="1">
      <alignment/>
      <protection/>
    </xf>
    <xf numFmtId="0" fontId="13" fillId="0" borderId="0" xfId="35" applyFont="1">
      <alignment/>
      <protection/>
    </xf>
    <xf numFmtId="0" fontId="4" fillId="6" borderId="7" xfId="35" applyFont="1" applyFill="1" applyBorder="1" applyAlignment="1">
      <alignment vertical="center"/>
      <protection/>
    </xf>
    <xf numFmtId="0" fontId="10" fillId="0" borderId="8" xfId="35" applyFont="1" applyBorder="1" applyAlignment="1">
      <alignment horizontal="left" vertical="center"/>
      <protection/>
    </xf>
    <xf numFmtId="0" fontId="10" fillId="0" borderId="8" xfId="35" applyFont="1" applyBorder="1" applyAlignment="1">
      <alignment horizontal="left" vertical="center" indent="1"/>
      <protection/>
    </xf>
    <xf numFmtId="0" fontId="5" fillId="0" borderId="9" xfId="35" applyFont="1" applyBorder="1" applyAlignment="1">
      <alignment horizontal="left"/>
      <protection/>
    </xf>
    <xf numFmtId="0" fontId="10" fillId="0" borderId="10" xfId="35" applyFont="1" applyBorder="1" applyAlignment="1">
      <alignment horizontal="left" vertical="center" wrapText="1" indent="1"/>
      <protection/>
    </xf>
    <xf numFmtId="3" fontId="9" fillId="0" borderId="0" xfId="35" applyNumberFormat="1" applyFont="1">
      <alignment/>
      <protection/>
    </xf>
    <xf numFmtId="3" fontId="9" fillId="0" borderId="0" xfId="35" applyNumberFormat="1" applyFont="1" applyBorder="1">
      <alignment/>
      <protection/>
    </xf>
    <xf numFmtId="0" fontId="5" fillId="0" borderId="9" xfId="35" applyFont="1" applyBorder="1" applyAlignment="1">
      <alignment horizontal="left" vertical="center"/>
      <protection/>
    </xf>
    <xf numFmtId="0" fontId="4" fillId="0" borderId="8" xfId="35" applyFont="1" applyBorder="1" applyAlignment="1">
      <alignment vertical="center"/>
      <protection/>
    </xf>
    <xf numFmtId="0" fontId="4" fillId="0" borderId="9" xfId="35" applyFont="1" applyBorder="1" applyAlignment="1">
      <alignment vertical="center"/>
      <protection/>
    </xf>
    <xf numFmtId="0" fontId="10" fillId="0" borderId="8" xfId="35" applyFont="1" applyBorder="1" applyAlignment="1">
      <alignment horizontal="left" vertical="center" wrapText="1"/>
      <protection/>
    </xf>
    <xf numFmtId="0" fontId="10" fillId="0" borderId="9" xfId="35" applyFont="1" applyBorder="1" applyAlignment="1">
      <alignment horizontal="left" vertical="center"/>
      <protection/>
    </xf>
    <xf numFmtId="0" fontId="9" fillId="0" borderId="9" xfId="35" applyFont="1" applyBorder="1">
      <alignment/>
      <protection/>
    </xf>
    <xf numFmtId="43" fontId="9" fillId="0" borderId="0" xfId="28" applyFont="1" applyBorder="1"/>
    <xf numFmtId="0" fontId="5" fillId="0" borderId="8" xfId="35" applyFont="1" applyBorder="1" applyAlignment="1">
      <alignment horizontal="left" vertical="center" indent="1"/>
      <protection/>
    </xf>
    <xf numFmtId="0" fontId="5" fillId="0" borderId="9" xfId="35" applyFont="1" applyBorder="1" applyAlignment="1">
      <alignment vertical="center"/>
      <protection/>
    </xf>
    <xf numFmtId="3" fontId="4" fillId="0" borderId="0" xfId="35" applyNumberFormat="1" applyFont="1" applyBorder="1" applyAlignment="1">
      <alignment horizontal="right" vertical="center" wrapText="1"/>
      <protection/>
    </xf>
    <xf numFmtId="0" fontId="9" fillId="0" borderId="0" xfId="35" applyFont="1" applyBorder="1">
      <alignment/>
      <protection/>
    </xf>
    <xf numFmtId="0" fontId="4" fillId="6" borderId="9" xfId="35" applyFont="1" applyFill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9" fillId="0" borderId="8" xfId="35" applyFont="1" applyBorder="1">
      <alignment/>
      <protection/>
    </xf>
    <xf numFmtId="0" fontId="4" fillId="6" borderId="11" xfId="35" applyFont="1" applyFill="1" applyBorder="1" applyAlignment="1">
      <alignment vertical="center"/>
      <protection/>
    </xf>
    <xf numFmtId="0" fontId="9" fillId="0" borderId="0" xfId="35" applyFont="1" applyAlignment="1">
      <alignment horizontal="center" vertical="center"/>
      <protection/>
    </xf>
    <xf numFmtId="167" fontId="4" fillId="6" borderId="7" xfId="20" applyNumberFormat="1" applyFont="1" applyFill="1" applyBorder="1" applyAlignment="1">
      <alignment horizontal="right" vertical="center" wrapText="1"/>
    </xf>
    <xf numFmtId="167" fontId="4" fillId="0" borderId="8" xfId="35" applyNumberFormat="1" applyFont="1" applyBorder="1" applyAlignment="1">
      <alignment horizontal="right" vertical="center"/>
      <protection/>
    </xf>
    <xf numFmtId="167" fontId="4" fillId="0" borderId="7" xfId="35" applyNumberFormat="1" applyFont="1" applyBorder="1" applyAlignment="1">
      <alignment horizontal="right" vertical="center" wrapText="1"/>
      <protection/>
    </xf>
    <xf numFmtId="167" fontId="10" fillId="0" borderId="7" xfId="35" applyNumberFormat="1" applyFont="1" applyBorder="1" applyAlignment="1">
      <alignment horizontal="right" vertical="center" wrapText="1"/>
      <protection/>
    </xf>
    <xf numFmtId="167" fontId="10" fillId="0" borderId="8" xfId="35" applyNumberFormat="1" applyFont="1" applyBorder="1" applyAlignment="1">
      <alignment horizontal="right" vertical="center" wrapText="1"/>
      <protection/>
    </xf>
    <xf numFmtId="167" fontId="10" fillId="0" borderId="6" xfId="35" applyNumberFormat="1" applyFont="1" applyBorder="1" applyAlignment="1">
      <alignment horizontal="right" vertical="center"/>
      <protection/>
    </xf>
    <xf numFmtId="167" fontId="4" fillId="6" borderId="7" xfId="35" applyNumberFormat="1" applyFont="1" applyFill="1" applyBorder="1" applyAlignment="1">
      <alignment horizontal="right" vertical="center" wrapText="1"/>
      <protection/>
    </xf>
    <xf numFmtId="167" fontId="9" fillId="0" borderId="0" xfId="35" applyNumberFormat="1" applyFont="1" applyAlignment="1">
      <alignment horizontal="right"/>
      <protection/>
    </xf>
    <xf numFmtId="167" fontId="13" fillId="0" borderId="0" xfId="35" applyNumberFormat="1" applyFont="1" applyAlignment="1">
      <alignment horizontal="right"/>
      <protection/>
    </xf>
    <xf numFmtId="167" fontId="13" fillId="0" borderId="0" xfId="28" applyNumberFormat="1" applyFont="1" applyAlignment="1">
      <alignment horizontal="right"/>
    </xf>
    <xf numFmtId="166" fontId="9" fillId="0" borderId="0" xfId="20" applyFont="1"/>
    <xf numFmtId="166" fontId="13" fillId="0" borderId="0" xfId="20" applyFont="1"/>
    <xf numFmtId="43" fontId="13" fillId="0" borderId="0" xfId="35" applyNumberFormat="1" applyFont="1">
      <alignment/>
      <protection/>
    </xf>
    <xf numFmtId="167" fontId="10" fillId="0" borderId="0" xfId="35" applyNumberFormat="1" applyFont="1" applyBorder="1" applyAlignment="1">
      <alignment horizontal="right" vertical="center" wrapText="1"/>
      <protection/>
    </xf>
    <xf numFmtId="167" fontId="9" fillId="0" borderId="0" xfId="35" applyNumberFormat="1" applyFont="1" applyBorder="1">
      <alignment/>
      <protection/>
    </xf>
    <xf numFmtId="167" fontId="4" fillId="6" borderId="7" xfId="20" applyNumberFormat="1" applyFont="1" applyFill="1" applyBorder="1" applyAlignment="1">
      <alignment horizontal="right" vertical="center"/>
    </xf>
    <xf numFmtId="167" fontId="4" fillId="0" borderId="8" xfId="20" applyNumberFormat="1" applyFont="1" applyBorder="1" applyAlignment="1">
      <alignment horizontal="right" vertical="center"/>
    </xf>
    <xf numFmtId="167" fontId="4" fillId="0" borderId="7" xfId="20" applyNumberFormat="1" applyFont="1" applyFill="1" applyBorder="1" applyAlignment="1">
      <alignment horizontal="right" vertical="center" wrapText="1"/>
    </xf>
    <xf numFmtId="167" fontId="5" fillId="0" borderId="7" xfId="20" applyNumberFormat="1" applyFont="1" applyFill="1" applyBorder="1" applyAlignment="1">
      <alignment horizontal="right" vertical="center" wrapText="1"/>
    </xf>
    <xf numFmtId="167" fontId="5" fillId="0" borderId="8" xfId="20" applyNumberFormat="1" applyFont="1" applyFill="1" applyBorder="1" applyAlignment="1">
      <alignment horizontal="right" vertical="center"/>
    </xf>
    <xf numFmtId="167" fontId="6" fillId="0" borderId="7" xfId="20" applyNumberFormat="1" applyFont="1" applyFill="1" applyBorder="1" applyAlignment="1">
      <alignment horizontal="right" vertical="center" wrapText="1"/>
    </xf>
    <xf numFmtId="167" fontId="5" fillId="0" borderId="12" xfId="20" applyNumberFormat="1" applyFont="1" applyFill="1" applyBorder="1" applyAlignment="1" applyProtection="1">
      <alignment horizontal="right"/>
      <protection locked="0"/>
    </xf>
    <xf numFmtId="167" fontId="5" fillId="0" borderId="7" xfId="20" applyNumberFormat="1" applyFont="1" applyFill="1" applyBorder="1" applyAlignment="1">
      <alignment horizontal="right" vertical="center"/>
    </xf>
    <xf numFmtId="167" fontId="9" fillId="0" borderId="0" xfId="20" applyNumberFormat="1" applyFont="1" applyAlignment="1">
      <alignment horizontal="right"/>
    </xf>
    <xf numFmtId="167" fontId="13" fillId="0" borderId="0" xfId="20" applyNumberFormat="1" applyFont="1" applyAlignment="1">
      <alignment horizontal="right"/>
    </xf>
    <xf numFmtId="167" fontId="9" fillId="0" borderId="0" xfId="35" applyNumberFormat="1" applyFont="1">
      <alignment/>
      <protection/>
    </xf>
    <xf numFmtId="0" fontId="4" fillId="0" borderId="9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49" fontId="6" fillId="0" borderId="9" xfId="35" applyNumberFormat="1" applyFont="1" applyFill="1" applyBorder="1" applyAlignment="1">
      <alignment vertical="center"/>
      <protection/>
    </xf>
    <xf numFmtId="0" fontId="5" fillId="0" borderId="10" xfId="35" applyFont="1" applyFill="1" applyBorder="1" applyAlignment="1">
      <alignment horizontal="left" vertical="center" indent="1"/>
      <protection/>
    </xf>
    <xf numFmtId="49" fontId="5" fillId="0" borderId="9" xfId="35" applyNumberFormat="1" applyFont="1" applyFill="1" applyBorder="1">
      <alignment/>
      <protection/>
    </xf>
    <xf numFmtId="0" fontId="5" fillId="0" borderId="10" xfId="35" applyFont="1" applyFill="1" applyBorder="1" applyAlignment="1">
      <alignment horizontal="left" vertical="center" wrapText="1" indent="1"/>
      <protection/>
    </xf>
    <xf numFmtId="0" fontId="5" fillId="0" borderId="8" xfId="35" applyFont="1" applyFill="1" applyBorder="1">
      <alignment/>
      <protection/>
    </xf>
    <xf numFmtId="0" fontId="5" fillId="0" borderId="8" xfId="35" applyFont="1" applyFill="1" applyBorder="1" applyAlignment="1">
      <alignment vertical="center"/>
      <protection/>
    </xf>
    <xf numFmtId="0" fontId="6" fillId="0" borderId="9" xfId="35" applyFont="1" applyFill="1" applyBorder="1" applyAlignment="1">
      <alignment vertical="center"/>
      <protection/>
    </xf>
    <xf numFmtId="0" fontId="6" fillId="0" borderId="10" xfId="35" applyFont="1" applyFill="1" applyBorder="1" applyAlignment="1">
      <alignment vertical="center"/>
      <protection/>
    </xf>
    <xf numFmtId="0" fontId="9" fillId="0" borderId="8" xfId="35" applyFont="1" applyFill="1" applyBorder="1">
      <alignment/>
      <protection/>
    </xf>
    <xf numFmtId="0" fontId="10" fillId="0" borderId="8" xfId="35" applyFont="1" applyFill="1" applyBorder="1" applyAlignment="1">
      <alignment vertical="center"/>
      <protection/>
    </xf>
    <xf numFmtId="167" fontId="10" fillId="0" borderId="8" xfId="20" applyNumberFormat="1" applyFont="1" applyFill="1" applyBorder="1" applyAlignment="1">
      <alignment horizontal="right" vertical="center"/>
    </xf>
    <xf numFmtId="4" fontId="10" fillId="0" borderId="0" xfId="31" applyNumberFormat="1" applyFont="1">
      <alignment/>
      <protection/>
    </xf>
    <xf numFmtId="0" fontId="4" fillId="0" borderId="0" xfId="31" applyFont="1" applyAlignment="1">
      <alignment horizontal="center"/>
      <protection/>
    </xf>
    <xf numFmtId="0" fontId="3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center" vertical="center"/>
      <protection/>
    </xf>
    <xf numFmtId="0" fontId="3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Alignment="1">
      <alignment horizontal="center" vertical="center"/>
      <protection/>
    </xf>
    <xf numFmtId="0" fontId="4" fillId="2" borderId="0" xfId="31" applyFont="1" applyFill="1" applyAlignment="1">
      <alignment horizontal="center" vertical="center"/>
      <protection/>
    </xf>
    <xf numFmtId="0" fontId="13" fillId="6" borderId="13" xfId="35" applyFont="1" applyFill="1" applyBorder="1" applyAlignment="1">
      <alignment horizontal="center" vertical="center"/>
      <protection/>
    </xf>
    <xf numFmtId="0" fontId="13" fillId="6" borderId="6" xfId="35" applyFont="1" applyFill="1" applyBorder="1" applyAlignment="1">
      <alignment horizontal="center" vertical="center"/>
      <protection/>
    </xf>
    <xf numFmtId="0" fontId="13" fillId="6" borderId="14" xfId="35" applyFont="1" applyFill="1" applyBorder="1" applyAlignment="1">
      <alignment horizontal="center" vertical="center"/>
      <protection/>
    </xf>
    <xf numFmtId="0" fontId="13" fillId="6" borderId="15" xfId="35" applyFont="1" applyFill="1" applyBorder="1" applyAlignment="1">
      <alignment horizontal="center" vertical="center"/>
      <protection/>
    </xf>
    <xf numFmtId="0" fontId="13" fillId="6" borderId="0" xfId="35" applyFont="1" applyFill="1" applyAlignment="1">
      <alignment horizontal="center" vertical="center"/>
      <protection/>
    </xf>
    <xf numFmtId="0" fontId="13" fillId="6" borderId="12" xfId="35" applyFont="1" applyFill="1" applyBorder="1" applyAlignment="1">
      <alignment horizontal="center" vertical="center"/>
      <protection/>
    </xf>
    <xf numFmtId="0" fontId="13" fillId="6" borderId="11" xfId="35" applyFont="1" applyFill="1" applyBorder="1" applyAlignment="1">
      <alignment horizontal="center" vertical="center"/>
      <protection/>
    </xf>
    <xf numFmtId="0" fontId="13" fillId="6" borderId="16" xfId="35" applyFont="1" applyFill="1" applyBorder="1" applyAlignment="1">
      <alignment horizontal="center" vertical="center"/>
      <protection/>
    </xf>
    <xf numFmtId="0" fontId="13" fillId="6" borderId="17" xfId="35" applyFont="1" applyFill="1" applyBorder="1" applyAlignment="1">
      <alignment horizontal="center" vertical="center"/>
      <protection/>
    </xf>
    <xf numFmtId="0" fontId="6" fillId="6" borderId="13" xfId="35" applyFont="1" applyFill="1" applyBorder="1" applyAlignment="1" applyProtection="1">
      <alignment horizontal="center" vertical="center" wrapText="1"/>
      <protection locked="0"/>
    </xf>
    <xf numFmtId="0" fontId="6" fillId="6" borderId="6" xfId="35" applyFont="1" applyFill="1" applyBorder="1" applyAlignment="1" applyProtection="1">
      <alignment horizontal="center" vertical="center" wrapText="1"/>
      <protection locked="0"/>
    </xf>
    <xf numFmtId="0" fontId="6" fillId="6" borderId="14" xfId="35" applyFont="1" applyFill="1" applyBorder="1" applyAlignment="1" applyProtection="1">
      <alignment horizontal="center" vertical="center" wrapText="1"/>
      <protection locked="0"/>
    </xf>
    <xf numFmtId="0" fontId="6" fillId="6" borderId="15" xfId="35" applyFont="1" applyFill="1" applyBorder="1" applyAlignment="1" applyProtection="1">
      <alignment horizontal="center" vertical="center" wrapText="1"/>
      <protection locked="0"/>
    </xf>
    <xf numFmtId="0" fontId="6" fillId="6" borderId="0" xfId="35" applyFont="1" applyFill="1" applyAlignment="1" applyProtection="1">
      <alignment horizontal="center" vertical="center" wrapText="1"/>
      <protection locked="0"/>
    </xf>
    <xf numFmtId="0" fontId="6" fillId="6" borderId="12" xfId="35" applyFont="1" applyFill="1" applyBorder="1" applyAlignment="1" applyProtection="1">
      <alignment horizontal="center" vertical="center" wrapText="1"/>
      <protection locked="0"/>
    </xf>
    <xf numFmtId="0" fontId="4" fillId="2" borderId="0" xfId="31" applyFont="1" applyFill="1" applyAlignment="1">
      <alignment vertical="center"/>
      <protection/>
    </xf>
    <xf numFmtId="0" fontId="4" fillId="2" borderId="0" xfId="31" applyFont="1" applyFill="1" applyAlignment="1">
      <alignment horizontal="center"/>
      <protection/>
    </xf>
    <xf numFmtId="0" fontId="4" fillId="2" borderId="0" xfId="31" applyFont="1" applyFill="1">
      <alignment/>
      <protection/>
    </xf>
    <xf numFmtId="4" fontId="4" fillId="0" borderId="0" xfId="31" applyNumberFormat="1" applyFont="1" applyAlignment="1">
      <alignment horizontal="center"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 2" xfId="21"/>
    <cellStyle name="Normal 3" xfId="22"/>
    <cellStyle name="Hipervínculo 2" xfId="23"/>
    <cellStyle name="Normal 2 2 2" xfId="24"/>
    <cellStyle name="Millares 2 5" xfId="25"/>
    <cellStyle name="Normal 2" xfId="26"/>
    <cellStyle name="Millares 3" xfId="27"/>
    <cellStyle name="Millares 2 3" xfId="28"/>
    <cellStyle name="Millares 2 3 2" xfId="29"/>
    <cellStyle name="Porcentaje 2" xfId="30"/>
    <cellStyle name="Normal 2 3" xfId="31"/>
    <cellStyle name="Millares 4" xfId="32"/>
    <cellStyle name="Normal 3 3" xfId="33"/>
    <cellStyle name="Millares 5" xfId="34"/>
    <cellStyle name="Normal 3 2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1200150</xdr:colOff>
      <xdr:row>2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81100" cy="4762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wnloads\0319_NDM_MLEO_000_19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ACT"/>
      <sheetName val="VHP"/>
      <sheetName val="EFE"/>
      <sheetName val="Conciliacion_Ig"/>
      <sheetName val="Conciliacion_Eg"/>
    </sheetNames>
    <sheetDataSet>
      <sheetData sheetId="0">
        <row r="1">
          <cell r="A1" t="str">
            <v>MUNICIPIO DE LEÓN</v>
          </cell>
          <cell r="G1">
            <v>2019</v>
          </cell>
        </row>
        <row r="2">
          <cell r="G2" t="str">
            <v>Trimestral</v>
          </cell>
        </row>
        <row r="3">
          <cell r="A3" t="str">
            <v>Correspondiente del 01 de enero al 31 de Diciembre de 2019</v>
          </cell>
          <cell r="G3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SheetLayoutView="100" workbookViewId="0" topLeftCell="A1">
      <selection activeCell="E13" sqref="E13"/>
    </sheetView>
  </sheetViews>
  <sheetFormatPr defaultColWidth="12.8515625" defaultRowHeight="15"/>
  <cols>
    <col min="1" max="1" width="38.140625" style="4" customWidth="1"/>
    <col min="2" max="2" width="5.8515625" style="4" customWidth="1"/>
    <col min="3" max="3" width="64.421875" style="4" customWidth="1"/>
    <col min="4" max="4" width="4.140625" style="4" customWidth="1"/>
    <col min="5" max="5" width="37.140625" style="4" customWidth="1"/>
    <col min="6" max="16384" width="12.8515625" style="4" customWidth="1"/>
  </cols>
  <sheetData>
    <row r="1" spans="1:6" ht="18.9" customHeight="1">
      <c r="A1" s="156" t="s">
        <v>0</v>
      </c>
      <c r="B1" s="156"/>
      <c r="C1" s="156"/>
      <c r="D1" s="1"/>
      <c r="E1" s="2" t="s">
        <v>1</v>
      </c>
      <c r="F1" s="3">
        <v>2019</v>
      </c>
    </row>
    <row r="2" spans="1:6" ht="18.9" customHeight="1">
      <c r="A2" s="157" t="s">
        <v>2</v>
      </c>
      <c r="B2" s="157"/>
      <c r="C2" s="157"/>
      <c r="D2" s="6"/>
      <c r="E2" s="2" t="s">
        <v>3</v>
      </c>
      <c r="F2" s="1" t="s">
        <v>4</v>
      </c>
    </row>
    <row r="3" spans="1:6" ht="18.9" customHeight="1">
      <c r="A3" s="158" t="s">
        <v>443</v>
      </c>
      <c r="B3" s="158"/>
      <c r="C3" s="158"/>
      <c r="D3" s="1"/>
      <c r="E3" s="2" t="s">
        <v>5</v>
      </c>
      <c r="F3" s="3">
        <v>4</v>
      </c>
    </row>
    <row r="4" spans="1:6" ht="15" customHeight="1">
      <c r="A4" s="7" t="s">
        <v>6</v>
      </c>
      <c r="B4" s="7"/>
      <c r="C4" s="5" t="s">
        <v>7</v>
      </c>
      <c r="D4" s="2"/>
      <c r="E4" s="2"/>
      <c r="F4" s="2"/>
    </row>
    <row r="5" spans="1:3" ht="15">
      <c r="A5" s="8"/>
      <c r="B5" s="9"/>
      <c r="C5" s="10"/>
    </row>
    <row r="6" spans="1:3" ht="15">
      <c r="A6" s="8"/>
      <c r="B6" s="9"/>
      <c r="C6" s="11" t="s">
        <v>8</v>
      </c>
    </row>
    <row r="7" spans="1:3" ht="15">
      <c r="A7" s="8"/>
      <c r="B7" s="9"/>
      <c r="C7" s="11"/>
    </row>
    <row r="8" spans="1:3" ht="15">
      <c r="A8" s="8"/>
      <c r="B8" s="9"/>
      <c r="C8" s="12" t="s">
        <v>9</v>
      </c>
    </row>
    <row r="9" spans="1:3" ht="15">
      <c r="A9" s="13" t="s">
        <v>10</v>
      </c>
      <c r="B9" s="14"/>
      <c r="C9" s="15" t="s">
        <v>11</v>
      </c>
    </row>
    <row r="10" spans="1:3" ht="15">
      <c r="A10" s="13" t="s">
        <v>12</v>
      </c>
      <c r="B10" s="14"/>
      <c r="C10" s="15" t="s">
        <v>13</v>
      </c>
    </row>
    <row r="11" spans="1:3" ht="15">
      <c r="A11" s="13" t="s">
        <v>14</v>
      </c>
      <c r="B11" s="14"/>
      <c r="C11" s="15" t="s">
        <v>15</v>
      </c>
    </row>
    <row r="12" spans="1:3" ht="15">
      <c r="A12" s="13" t="s">
        <v>16</v>
      </c>
      <c r="B12" s="14"/>
      <c r="C12" s="15" t="s">
        <v>17</v>
      </c>
    </row>
    <row r="13" spans="1:3" ht="15">
      <c r="A13" s="13" t="s">
        <v>18</v>
      </c>
      <c r="B13" s="14"/>
      <c r="C13" s="15" t="s">
        <v>19</v>
      </c>
    </row>
    <row r="14" spans="1:3" ht="15">
      <c r="A14" s="13" t="s">
        <v>20</v>
      </c>
      <c r="B14" s="14"/>
      <c r="C14" s="15" t="s">
        <v>21</v>
      </c>
    </row>
    <row r="15" spans="1:3" ht="15">
      <c r="A15" s="13" t="s">
        <v>22</v>
      </c>
      <c r="B15" s="14"/>
      <c r="C15" s="15" t="s">
        <v>23</v>
      </c>
    </row>
    <row r="16" spans="1:3" ht="15">
      <c r="A16" s="13" t="s">
        <v>24</v>
      </c>
      <c r="B16" s="14"/>
      <c r="C16" s="15" t="s">
        <v>25</v>
      </c>
    </row>
    <row r="17" spans="1:3" ht="15">
      <c r="A17" s="13" t="s">
        <v>26</v>
      </c>
      <c r="B17" s="14"/>
      <c r="C17" s="15" t="s">
        <v>27</v>
      </c>
    </row>
    <row r="18" spans="1:3" ht="15">
      <c r="A18" s="13" t="s">
        <v>28</v>
      </c>
      <c r="B18" s="14"/>
      <c r="C18" s="15" t="s">
        <v>29</v>
      </c>
    </row>
    <row r="19" spans="1:3" ht="15">
      <c r="A19" s="13" t="s">
        <v>30</v>
      </c>
      <c r="B19" s="14"/>
      <c r="C19" s="15" t="s">
        <v>31</v>
      </c>
    </row>
    <row r="20" spans="1:3" ht="15">
      <c r="A20" s="13" t="s">
        <v>32</v>
      </c>
      <c r="B20" s="14"/>
      <c r="C20" s="15" t="s">
        <v>33</v>
      </c>
    </row>
    <row r="21" spans="1:3" ht="15">
      <c r="A21" s="13" t="s">
        <v>34</v>
      </c>
      <c r="B21" s="14"/>
      <c r="C21" s="15" t="s">
        <v>35</v>
      </c>
    </row>
    <row r="22" spans="1:3" ht="15">
      <c r="A22" s="13" t="s">
        <v>36</v>
      </c>
      <c r="B22" s="14"/>
      <c r="C22" s="15" t="s">
        <v>37</v>
      </c>
    </row>
    <row r="23" spans="1:3" ht="15">
      <c r="A23" s="13" t="s">
        <v>38</v>
      </c>
      <c r="B23" s="14"/>
      <c r="C23" s="15" t="s">
        <v>39</v>
      </c>
    </row>
    <row r="24" spans="1:3" ht="15">
      <c r="A24" s="13" t="s">
        <v>40</v>
      </c>
      <c r="B24" s="14"/>
      <c r="C24" s="15" t="s">
        <v>41</v>
      </c>
    </row>
    <row r="25" spans="1:3" ht="15">
      <c r="A25" s="13" t="s">
        <v>42</v>
      </c>
      <c r="B25" s="14"/>
      <c r="C25" s="15" t="s">
        <v>43</v>
      </c>
    </row>
    <row r="26" spans="1:3" ht="15">
      <c r="A26" s="13" t="s">
        <v>44</v>
      </c>
      <c r="B26" s="14"/>
      <c r="C26" s="15" t="s">
        <v>45</v>
      </c>
    </row>
    <row r="27" spans="1:3" ht="15">
      <c r="A27" s="13" t="s">
        <v>46</v>
      </c>
      <c r="B27" s="14"/>
      <c r="C27" s="15" t="s">
        <v>47</v>
      </c>
    </row>
    <row r="28" spans="1:3" ht="15">
      <c r="A28" s="13" t="s">
        <v>48</v>
      </c>
      <c r="B28" s="14"/>
      <c r="C28" s="15" t="s">
        <v>49</v>
      </c>
    </row>
    <row r="29" spans="1:3" ht="15">
      <c r="A29" s="13" t="s">
        <v>50</v>
      </c>
      <c r="B29" s="14"/>
      <c r="C29" s="15" t="s">
        <v>51</v>
      </c>
    </row>
    <row r="30" spans="1:3" ht="15">
      <c r="A30" s="13" t="s">
        <v>52</v>
      </c>
      <c r="B30" s="14"/>
      <c r="C30" s="15" t="s">
        <v>53</v>
      </c>
    </row>
    <row r="31" spans="1:3" ht="15">
      <c r="A31" s="13" t="s">
        <v>54</v>
      </c>
      <c r="B31" s="14"/>
      <c r="C31" s="15" t="s">
        <v>55</v>
      </c>
    </row>
    <row r="32" spans="1:3" ht="15">
      <c r="A32" s="8"/>
      <c r="B32" s="9"/>
      <c r="C32" s="10"/>
    </row>
    <row r="33" spans="1:3" ht="15">
      <c r="A33" s="8"/>
      <c r="B33" s="9"/>
      <c r="C33" s="12"/>
    </row>
    <row r="34" spans="1:3" ht="15">
      <c r="A34" s="13" t="s">
        <v>56</v>
      </c>
      <c r="B34" s="14"/>
      <c r="C34" s="15" t="s">
        <v>57</v>
      </c>
    </row>
    <row r="35" spans="1:3" ht="15">
      <c r="A35" s="13" t="s">
        <v>58</v>
      </c>
      <c r="B35" s="14"/>
      <c r="C35" s="15" t="s">
        <v>59</v>
      </c>
    </row>
    <row r="36" spans="1:3" ht="15">
      <c r="A36" s="8"/>
      <c r="B36" s="9"/>
      <c r="C36" s="10"/>
    </row>
    <row r="37" spans="1:3" ht="15">
      <c r="A37" s="8"/>
      <c r="B37" s="9"/>
      <c r="C37" s="11" t="s">
        <v>60</v>
      </c>
    </row>
    <row r="38" spans="1:3" ht="15">
      <c r="A38" s="8" t="s">
        <v>61</v>
      </c>
      <c r="B38" s="9"/>
      <c r="C38" s="15" t="s">
        <v>62</v>
      </c>
    </row>
    <row r="39" spans="1:3" ht="15">
      <c r="A39" s="8"/>
      <c r="B39" s="9"/>
      <c r="C39" s="15" t="s">
        <v>63</v>
      </c>
    </row>
    <row r="40" spans="1:3" ht="10.8" thickBot="1">
      <c r="A40" s="16"/>
      <c r="B40" s="17"/>
      <c r="C40" s="18"/>
    </row>
    <row r="42" spans="1:4" ht="15">
      <c r="A42" s="19" t="s">
        <v>64</v>
      </c>
      <c r="B42" s="19"/>
      <c r="C42" s="19"/>
      <c r="D42" s="19"/>
    </row>
    <row r="52" spans="1:4" ht="15">
      <c r="A52" s="20"/>
      <c r="B52" s="20"/>
      <c r="C52" s="20"/>
      <c r="D52" s="20"/>
    </row>
    <row r="53" spans="1:6" ht="17.25" customHeight="1">
      <c r="A53" s="21" t="s">
        <v>65</v>
      </c>
      <c r="B53" s="22"/>
      <c r="C53" s="23" t="s">
        <v>66</v>
      </c>
      <c r="D53" s="24"/>
      <c r="F53" s="25"/>
    </row>
    <row r="54" spans="1:6" ht="22.5" customHeight="1">
      <c r="A54" s="25" t="s">
        <v>67</v>
      </c>
      <c r="B54" s="25"/>
      <c r="C54" s="26" t="s">
        <v>68</v>
      </c>
      <c r="D54" s="26"/>
      <c r="F54" s="25"/>
    </row>
    <row r="55" spans="1:3" ht="15">
      <c r="A55" s="27"/>
      <c r="B55" s="27"/>
      <c r="C55" s="27"/>
    </row>
  </sheetData>
  <sheetProtection formatCells="0" formatColumns="0" formatRows="0" autoFilter="0" pivotTables="0"/>
  <mergeCells count="3">
    <mergeCell ref="A1:C1"/>
    <mergeCell ref="A2:C2"/>
    <mergeCell ref="A3:C3"/>
  </mergeCells>
  <dataValidations count="1">
    <dataValidation type="list" allowBlank="1" showInputMessage="1" showErrorMessage="1" sqref="F3">
      <formula1>"1, 2, 3, 4"</formula1>
    </dataValidation>
  </dataValidations>
  <hyperlinks>
    <hyperlink ref="A9:C9" location="ESF!A6" display="ESF-01"/>
    <hyperlink ref="A10:C10" location="SFN!A13" display="SFN-02"/>
    <hyperlink ref="A11:C11" location="ESF!A18" display="ESF-03"/>
    <hyperlink ref="A12:C12" location="ESF!A28" display="ESF-04"/>
    <hyperlink ref="A13:C13" location="ESF!A37" display="ESF-05"/>
    <hyperlink ref="A14:C14" location="ESF!A42" display="ESF-06"/>
    <hyperlink ref="A15:C15" location="ESF!A46" display="ESF-07"/>
    <hyperlink ref="A16:C16" location="ESF!A50" display="ESF-08"/>
    <hyperlink ref="A17:C17" location="ESF!A70" display="ESF-09"/>
    <hyperlink ref="A18:C18" location="ESF!A86" display="ESF-10"/>
    <hyperlink ref="A19:C19" location="ESF!A92" display="ESF-11"/>
    <hyperlink ref="A20:C20" location="ESF!A99" display="ESF-12"/>
    <hyperlink ref="A21:C21" location="ESF!A116" display="ESF-13"/>
    <hyperlink ref="A22:C22" location="ESF!A113" display="ESF-14"/>
    <hyperlink ref="A23:C23" location="ACT!A6" display="ACT-01"/>
    <hyperlink ref="A24:C24" location="ACT!A56" display="ACT-02"/>
    <hyperlink ref="A25:C25" location="VHP!A71" display="ACT-03"/>
    <hyperlink ref="A27:C27" location="VHP!A6" display="VHP-01"/>
    <hyperlink ref="A28:C28" location="VHP!A12" display="VHP-02"/>
    <hyperlink ref="A29:C29" location="EFE!A6" display="EFE-01"/>
    <hyperlink ref="A30:C30" location="EFE!A18" display="EFE-02"/>
    <hyperlink ref="A31:C31" location="EFE!A44" display="EFE-03"/>
    <hyperlink ref="A34:C34" location="Conciliacion_Ig!B6" display="Conciliacion_Ig"/>
    <hyperlink ref="A35:C35" location="Conciliacion_Eg!B5" display="Conciliacion_Eg"/>
    <hyperlink ref="C38" location="Memoria!A8" display="CONTABLES"/>
    <hyperlink ref="C39" location="Memoria!A35" display="PRESUPUESTALES"/>
    <hyperlink ref="A26:C26" location="ACT!A96" display="ACT-04"/>
    <hyperlink ref="C34" location="Conciliacion_Ig!B4" display="CONCILIACIÓN ENTRE LOS INGRESOS PRESUPUESTARIOS Y CONTABLES"/>
    <hyperlink ref="C35" location="Conciliacion_Eg!B4" display="CONCILIACIÓN ENTRE LOS EGRESOS PRESUPUESTARIOS Y LOS GASTOS CONTABLES"/>
    <hyperlink ref="C10" location="ESF!A13" display="CONTRIBUCIONES POR RECUPERAR"/>
    <hyperlink ref="A10" location="ESF!A13" display="ESF-0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workbookViewId="0" topLeftCell="A1">
      <selection activeCell="A1" sqref="A1:F1"/>
    </sheetView>
  </sheetViews>
  <sheetFormatPr defaultColWidth="9.140625" defaultRowHeight="15"/>
  <cols>
    <col min="1" max="1" width="10.00390625" style="32" customWidth="1"/>
    <col min="2" max="2" width="64.57421875" style="32" bestFit="1" customWidth="1"/>
    <col min="3" max="3" width="16.421875" style="32" bestFit="1" customWidth="1"/>
    <col min="4" max="4" width="17.421875" style="32" customWidth="1"/>
    <col min="5" max="5" width="16.140625" style="32" customWidth="1"/>
    <col min="6" max="6" width="22.7109375" style="32" customWidth="1"/>
    <col min="7" max="8" width="16.7109375" style="32" customWidth="1"/>
    <col min="9" max="9" width="27.140625" style="32" customWidth="1"/>
    <col min="10" max="16384" width="9.140625" style="32" customWidth="1"/>
  </cols>
  <sheetData>
    <row r="1" spans="1:8" s="29" customFormat="1" ht="18.9" customHeight="1">
      <c r="A1" s="159" t="s">
        <v>0</v>
      </c>
      <c r="B1" s="159"/>
      <c r="C1" s="159"/>
      <c r="D1" s="159"/>
      <c r="E1" s="159"/>
      <c r="F1" s="159"/>
      <c r="G1" s="2" t="s">
        <v>1</v>
      </c>
      <c r="H1" s="28">
        <v>2019</v>
      </c>
    </row>
    <row r="2" spans="1:8" s="29" customFormat="1" ht="18.9" customHeight="1">
      <c r="A2" s="159" t="s">
        <v>77</v>
      </c>
      <c r="B2" s="159"/>
      <c r="C2" s="159"/>
      <c r="D2" s="159"/>
      <c r="E2" s="159"/>
      <c r="F2" s="159"/>
      <c r="G2" s="2" t="s">
        <v>3</v>
      </c>
      <c r="H2" s="28" t="s">
        <v>4</v>
      </c>
    </row>
    <row r="3" spans="1:8" s="29" customFormat="1" ht="18.9" customHeight="1">
      <c r="A3" s="159" t="s">
        <v>444</v>
      </c>
      <c r="B3" s="159"/>
      <c r="C3" s="159"/>
      <c r="D3" s="159"/>
      <c r="E3" s="159"/>
      <c r="F3" s="159"/>
      <c r="G3" s="2" t="s">
        <v>5</v>
      </c>
      <c r="H3" s="28">
        <v>4</v>
      </c>
    </row>
    <row r="4" spans="1:8" ht="15">
      <c r="A4" s="30" t="s">
        <v>78</v>
      </c>
      <c r="B4" s="31"/>
      <c r="C4" s="31"/>
      <c r="D4" s="31"/>
      <c r="E4" s="31"/>
      <c r="F4" s="31"/>
      <c r="G4" s="31"/>
      <c r="H4" s="31"/>
    </row>
    <row r="6" spans="1:8" ht="15">
      <c r="A6" s="31" t="s">
        <v>79</v>
      </c>
      <c r="B6" s="31"/>
      <c r="C6" s="31"/>
      <c r="D6" s="31"/>
      <c r="E6" s="31"/>
      <c r="F6" s="31"/>
      <c r="G6" s="31"/>
      <c r="H6" s="31"/>
    </row>
    <row r="7" spans="1:8" ht="15">
      <c r="A7" s="33" t="s">
        <v>80</v>
      </c>
      <c r="B7" s="33" t="s">
        <v>81</v>
      </c>
      <c r="C7" s="33" t="s">
        <v>82</v>
      </c>
      <c r="D7" s="33" t="s">
        <v>83</v>
      </c>
      <c r="E7" s="33"/>
      <c r="F7" s="33"/>
      <c r="G7" s="33"/>
      <c r="H7" s="33"/>
    </row>
    <row r="8" spans="1:3" ht="15">
      <c r="A8" s="34">
        <v>1114</v>
      </c>
      <c r="B8" s="32" t="s">
        <v>84</v>
      </c>
      <c r="C8" s="35">
        <v>377434866.88</v>
      </c>
    </row>
    <row r="9" spans="1:3" ht="15">
      <c r="A9" s="34">
        <v>1115</v>
      </c>
      <c r="B9" s="32" t="s">
        <v>85</v>
      </c>
      <c r="C9" s="35">
        <v>247993005.55000013</v>
      </c>
    </row>
    <row r="10" spans="1:3" ht="15">
      <c r="A10" s="34">
        <v>1121</v>
      </c>
      <c r="B10" s="32" t="s">
        <v>86</v>
      </c>
      <c r="C10" s="35">
        <v>0</v>
      </c>
    </row>
    <row r="11" spans="1:3" ht="15">
      <c r="A11" s="34">
        <v>1211</v>
      </c>
      <c r="B11" s="32" t="s">
        <v>87</v>
      </c>
      <c r="C11" s="35">
        <v>25414.55</v>
      </c>
    </row>
    <row r="13" spans="1:8" ht="15">
      <c r="A13" s="31" t="s">
        <v>88</v>
      </c>
      <c r="B13" s="31"/>
      <c r="C13" s="31"/>
      <c r="D13" s="31"/>
      <c r="E13" s="31"/>
      <c r="F13" s="31"/>
      <c r="G13" s="31"/>
      <c r="H13" s="31"/>
    </row>
    <row r="14" spans="1:8" ht="15">
      <c r="A14" s="33" t="s">
        <v>80</v>
      </c>
      <c r="B14" s="33" t="s">
        <v>81</v>
      </c>
      <c r="C14" s="33" t="s">
        <v>82</v>
      </c>
      <c r="D14" s="33">
        <v>2018</v>
      </c>
      <c r="E14" s="33">
        <v>2017</v>
      </c>
      <c r="F14" s="33">
        <v>2016</v>
      </c>
      <c r="G14" s="33">
        <v>2015</v>
      </c>
      <c r="H14" s="33" t="s">
        <v>89</v>
      </c>
    </row>
    <row r="15" spans="1:7" ht="15">
      <c r="A15" s="34">
        <v>1122</v>
      </c>
      <c r="B15" s="32" t="s">
        <v>90</v>
      </c>
      <c r="C15" s="35">
        <v>8881599.190000001</v>
      </c>
      <c r="D15" s="35">
        <v>14287.41</v>
      </c>
      <c r="E15" s="35">
        <v>9311161.5</v>
      </c>
      <c r="F15" s="35">
        <v>2339426.79</v>
      </c>
      <c r="G15" s="35">
        <v>2347426.1999999997</v>
      </c>
    </row>
    <row r="16" spans="1:7" ht="15">
      <c r="A16" s="34">
        <v>1124</v>
      </c>
      <c r="B16" s="32" t="s">
        <v>91</v>
      </c>
      <c r="C16" s="35">
        <v>-1.3699999999999999</v>
      </c>
      <c r="D16" s="35">
        <v>1247973.8</v>
      </c>
      <c r="E16" s="35">
        <v>1247973.8</v>
      </c>
      <c r="F16" s="35">
        <v>1894376.2</v>
      </c>
      <c r="G16" s="35">
        <v>524975</v>
      </c>
    </row>
    <row r="17" spans="3:7" ht="15">
      <c r="C17" s="36"/>
      <c r="D17" s="36"/>
      <c r="E17" s="36"/>
      <c r="F17" s="36"/>
      <c r="G17" s="36"/>
    </row>
    <row r="18" spans="1:8" ht="15">
      <c r="A18" s="31" t="s">
        <v>92</v>
      </c>
      <c r="B18" s="31"/>
      <c r="C18" s="31"/>
      <c r="D18" s="31"/>
      <c r="E18" s="31"/>
      <c r="F18" s="31"/>
      <c r="G18" s="31"/>
      <c r="H18" s="31"/>
    </row>
    <row r="19" spans="1:8" ht="15">
      <c r="A19" s="33" t="s">
        <v>80</v>
      </c>
      <c r="B19" s="33" t="s">
        <v>81</v>
      </c>
      <c r="C19" s="33" t="s">
        <v>82</v>
      </c>
      <c r="D19" s="33" t="s">
        <v>93</v>
      </c>
      <c r="E19" s="33" t="s">
        <v>94</v>
      </c>
      <c r="F19" s="33" t="s">
        <v>95</v>
      </c>
      <c r="G19" s="33" t="s">
        <v>96</v>
      </c>
      <c r="H19" s="33" t="s">
        <v>97</v>
      </c>
    </row>
    <row r="20" spans="1:7" ht="15">
      <c r="A20" s="34">
        <v>1123</v>
      </c>
      <c r="B20" s="32" t="s">
        <v>98</v>
      </c>
      <c r="C20" s="35">
        <v>122729.68</v>
      </c>
      <c r="D20" s="35">
        <v>122729.68</v>
      </c>
      <c r="E20" s="35">
        <v>0</v>
      </c>
      <c r="F20" s="35">
        <v>0</v>
      </c>
      <c r="G20" s="35">
        <v>0</v>
      </c>
    </row>
    <row r="21" spans="1:7" ht="15">
      <c r="A21" s="34">
        <v>1125</v>
      </c>
      <c r="B21" s="32" t="s">
        <v>99</v>
      </c>
      <c r="C21" s="35">
        <v>1086500</v>
      </c>
      <c r="D21" s="35">
        <v>1086500</v>
      </c>
      <c r="E21" s="35">
        <v>0</v>
      </c>
      <c r="F21" s="35">
        <v>0</v>
      </c>
      <c r="G21" s="35">
        <v>0</v>
      </c>
    </row>
    <row r="22" spans="1:7" ht="15">
      <c r="A22" s="34">
        <v>1131</v>
      </c>
      <c r="B22" s="32" t="s">
        <v>100</v>
      </c>
      <c r="C22" s="35">
        <v>5618338.99</v>
      </c>
      <c r="D22" s="35">
        <v>5618338.99</v>
      </c>
      <c r="E22" s="35">
        <v>0</v>
      </c>
      <c r="F22" s="35">
        <v>0</v>
      </c>
      <c r="G22" s="35">
        <v>0</v>
      </c>
    </row>
    <row r="23" spans="1:7" ht="15">
      <c r="A23" s="34">
        <v>1132</v>
      </c>
      <c r="B23" s="32" t="s">
        <v>101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5">
      <c r="A24" s="34">
        <v>1133</v>
      </c>
      <c r="B24" s="32" t="s">
        <v>102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ht="15">
      <c r="A25" s="34">
        <v>1134</v>
      </c>
      <c r="B25" s="32" t="s">
        <v>103</v>
      </c>
      <c r="C25" s="35">
        <v>103079686.76</v>
      </c>
      <c r="D25" s="35">
        <v>103079686.76</v>
      </c>
      <c r="E25" s="35">
        <v>0</v>
      </c>
      <c r="F25" s="35">
        <v>0</v>
      </c>
      <c r="G25" s="35">
        <v>0</v>
      </c>
    </row>
    <row r="26" spans="1:7" ht="15">
      <c r="A26" s="34">
        <v>1139</v>
      </c>
      <c r="B26" s="32" t="s">
        <v>104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8" spans="1:8" ht="15">
      <c r="A28" s="31" t="s">
        <v>105</v>
      </c>
      <c r="B28" s="31"/>
      <c r="C28" s="31"/>
      <c r="D28" s="31"/>
      <c r="E28" s="31"/>
      <c r="F28" s="31"/>
      <c r="G28" s="31"/>
      <c r="H28" s="31"/>
    </row>
    <row r="29" spans="1:8" ht="15">
      <c r="A29" s="33" t="s">
        <v>80</v>
      </c>
      <c r="B29" s="33" t="s">
        <v>81</v>
      </c>
      <c r="C29" s="33" t="s">
        <v>82</v>
      </c>
      <c r="D29" s="33" t="s">
        <v>106</v>
      </c>
      <c r="E29" s="33" t="s">
        <v>107</v>
      </c>
      <c r="F29" s="33" t="s">
        <v>108</v>
      </c>
      <c r="G29" s="33" t="s">
        <v>109</v>
      </c>
      <c r="H29" s="33"/>
    </row>
    <row r="30" spans="1:5" ht="15">
      <c r="A30" s="34">
        <v>1140</v>
      </c>
      <c r="B30" s="32" t="s">
        <v>69</v>
      </c>
      <c r="C30" s="37">
        <v>0</v>
      </c>
      <c r="D30" s="32" t="s">
        <v>110</v>
      </c>
      <c r="E30" s="32" t="s">
        <v>111</v>
      </c>
    </row>
    <row r="31" spans="1:5" ht="15">
      <c r="A31" s="34">
        <v>1141</v>
      </c>
      <c r="B31" s="32" t="s">
        <v>112</v>
      </c>
      <c r="C31" s="37">
        <v>0</v>
      </c>
      <c r="D31" s="32" t="s">
        <v>110</v>
      </c>
      <c r="E31" s="32" t="s">
        <v>111</v>
      </c>
    </row>
    <row r="32" spans="1:5" ht="15">
      <c r="A32" s="34">
        <v>1142</v>
      </c>
      <c r="B32" s="32" t="s">
        <v>113</v>
      </c>
      <c r="C32" s="37">
        <v>0</v>
      </c>
      <c r="D32" s="32" t="s">
        <v>110</v>
      </c>
      <c r="E32" s="32" t="s">
        <v>111</v>
      </c>
    </row>
    <row r="33" spans="1:5" ht="15">
      <c r="A33" s="34">
        <v>1143</v>
      </c>
      <c r="B33" s="32" t="s">
        <v>114</v>
      </c>
      <c r="C33" s="37">
        <v>0</v>
      </c>
      <c r="D33" s="32" t="s">
        <v>110</v>
      </c>
      <c r="E33" s="32" t="s">
        <v>111</v>
      </c>
    </row>
    <row r="34" spans="1:5" ht="15">
      <c r="A34" s="34">
        <v>1144</v>
      </c>
      <c r="B34" s="32" t="s">
        <v>115</v>
      </c>
      <c r="C34" s="37">
        <v>0</v>
      </c>
      <c r="D34" s="32" t="s">
        <v>110</v>
      </c>
      <c r="E34" s="32" t="s">
        <v>111</v>
      </c>
    </row>
    <row r="35" spans="1:5" ht="15">
      <c r="A35" s="34">
        <v>1145</v>
      </c>
      <c r="B35" s="32" t="s">
        <v>116</v>
      </c>
      <c r="C35" s="37">
        <v>0</v>
      </c>
      <c r="D35" s="32" t="s">
        <v>110</v>
      </c>
      <c r="E35" s="32" t="s">
        <v>111</v>
      </c>
    </row>
    <row r="37" spans="1:8" ht="15">
      <c r="A37" s="31" t="s">
        <v>117</v>
      </c>
      <c r="B37" s="31"/>
      <c r="C37" s="31"/>
      <c r="D37" s="31"/>
      <c r="E37" s="31"/>
      <c r="F37" s="31"/>
      <c r="G37" s="31"/>
      <c r="H37" s="31"/>
    </row>
    <row r="38" spans="1:8" ht="15">
      <c r="A38" s="33" t="s">
        <v>80</v>
      </c>
      <c r="B38" s="33" t="s">
        <v>81</v>
      </c>
      <c r="C38" s="33" t="s">
        <v>82</v>
      </c>
      <c r="D38" s="33" t="s">
        <v>118</v>
      </c>
      <c r="E38" s="33" t="s">
        <v>119</v>
      </c>
      <c r="F38" s="33" t="s">
        <v>120</v>
      </c>
      <c r="G38" s="33"/>
      <c r="H38" s="33"/>
    </row>
    <row r="39" spans="1:4" ht="15">
      <c r="A39" s="34">
        <v>1150</v>
      </c>
      <c r="B39" s="32" t="s">
        <v>70</v>
      </c>
      <c r="C39" s="35">
        <v>66221553.410000004</v>
      </c>
      <c r="D39" s="32" t="s">
        <v>111</v>
      </c>
    </row>
    <row r="40" spans="1:4" ht="15">
      <c r="A40" s="34">
        <v>1151</v>
      </c>
      <c r="B40" s="32" t="s">
        <v>121</v>
      </c>
      <c r="C40" s="35">
        <v>66221553.410000004</v>
      </c>
      <c r="D40" s="32" t="s">
        <v>111</v>
      </c>
    </row>
    <row r="42" spans="1:8" ht="15">
      <c r="A42" s="31" t="s">
        <v>122</v>
      </c>
      <c r="B42" s="31"/>
      <c r="C42" s="31"/>
      <c r="D42" s="31"/>
      <c r="E42" s="31"/>
      <c r="F42" s="31"/>
      <c r="G42" s="31"/>
      <c r="H42" s="31"/>
    </row>
    <row r="43" spans="1:8" ht="15">
      <c r="A43" s="33" t="s">
        <v>80</v>
      </c>
      <c r="B43" s="33" t="s">
        <v>81</v>
      </c>
      <c r="C43" s="33" t="s">
        <v>82</v>
      </c>
      <c r="D43" s="33" t="s">
        <v>83</v>
      </c>
      <c r="E43" s="33" t="s">
        <v>97</v>
      </c>
      <c r="F43" s="33"/>
      <c r="G43" s="33"/>
      <c r="H43" s="33"/>
    </row>
    <row r="44" spans="1:4" ht="15">
      <c r="A44" s="34">
        <v>1213</v>
      </c>
      <c r="B44" s="32" t="s">
        <v>123</v>
      </c>
      <c r="C44" s="35">
        <v>216308799.99</v>
      </c>
      <c r="D44" s="32" t="s">
        <v>124</v>
      </c>
    </row>
    <row r="46" spans="1:8" ht="15">
      <c r="A46" s="31" t="s">
        <v>125</v>
      </c>
      <c r="B46" s="31"/>
      <c r="C46" s="31"/>
      <c r="D46" s="31"/>
      <c r="E46" s="31"/>
      <c r="F46" s="31"/>
      <c r="G46" s="31"/>
      <c r="H46" s="31"/>
    </row>
    <row r="47" spans="1:8" ht="15">
      <c r="A47" s="33" t="s">
        <v>80</v>
      </c>
      <c r="B47" s="33" t="s">
        <v>81</v>
      </c>
      <c r="C47" s="33" t="s">
        <v>82</v>
      </c>
      <c r="D47" s="33"/>
      <c r="E47" s="33"/>
      <c r="F47" s="33"/>
      <c r="G47" s="33"/>
      <c r="H47" s="33"/>
    </row>
    <row r="48" spans="1:3" ht="15">
      <c r="A48" s="34">
        <v>1214</v>
      </c>
      <c r="B48" s="32" t="s">
        <v>126</v>
      </c>
      <c r="C48" s="35">
        <v>36307609.89</v>
      </c>
    </row>
    <row r="50" spans="1:9" ht="15">
      <c r="A50" s="31" t="s">
        <v>127</v>
      </c>
      <c r="B50" s="31"/>
      <c r="C50" s="31"/>
      <c r="D50" s="31"/>
      <c r="E50" s="31"/>
      <c r="F50" s="31"/>
      <c r="G50" s="31"/>
      <c r="H50" s="31"/>
      <c r="I50" s="31"/>
    </row>
    <row r="51" spans="1:9" ht="15">
      <c r="A51" s="33" t="s">
        <v>80</v>
      </c>
      <c r="B51" s="33" t="s">
        <v>81</v>
      </c>
      <c r="C51" s="33" t="s">
        <v>82</v>
      </c>
      <c r="D51" s="33" t="s">
        <v>128</v>
      </c>
      <c r="E51" s="33" t="s">
        <v>129</v>
      </c>
      <c r="F51" s="33" t="s">
        <v>118</v>
      </c>
      <c r="G51" s="33" t="s">
        <v>130</v>
      </c>
      <c r="H51" s="33" t="s">
        <v>131</v>
      </c>
      <c r="I51" s="33" t="s">
        <v>132</v>
      </c>
    </row>
    <row r="52" spans="1:7" ht="15">
      <c r="A52" s="34">
        <v>1230</v>
      </c>
      <c r="B52" s="32" t="s">
        <v>72</v>
      </c>
      <c r="C52" s="38">
        <v>16731462701.7</v>
      </c>
      <c r="D52" s="38">
        <v>27261185.939999998</v>
      </c>
      <c r="E52" s="38">
        <v>48637264.99</v>
      </c>
      <c r="F52" s="32" t="s">
        <v>133</v>
      </c>
      <c r="G52" s="39"/>
    </row>
    <row r="53" spans="1:7" ht="15">
      <c r="A53" s="34">
        <v>1231</v>
      </c>
      <c r="B53" s="32" t="s">
        <v>134</v>
      </c>
      <c r="C53" s="35">
        <v>14957797419.27</v>
      </c>
      <c r="D53" s="35"/>
      <c r="E53" s="35"/>
      <c r="F53" s="32" t="s">
        <v>133</v>
      </c>
      <c r="G53" s="39"/>
    </row>
    <row r="54" spans="1:7" ht="15">
      <c r="A54" s="34">
        <v>1232</v>
      </c>
      <c r="B54" s="32" t="s">
        <v>135</v>
      </c>
      <c r="C54" s="35">
        <v>0</v>
      </c>
      <c r="D54" s="35"/>
      <c r="E54" s="35"/>
      <c r="F54" s="32" t="s">
        <v>133</v>
      </c>
      <c r="G54" s="39"/>
    </row>
    <row r="55" spans="1:7" ht="15">
      <c r="A55" s="34">
        <v>1233</v>
      </c>
      <c r="B55" s="32" t="s">
        <v>136</v>
      </c>
      <c r="C55" s="35">
        <v>814386198.13</v>
      </c>
      <c r="D55" s="35">
        <v>27261185.939999998</v>
      </c>
      <c r="E55" s="35">
        <v>48637264.99</v>
      </c>
      <c r="F55" s="32" t="s">
        <v>133</v>
      </c>
      <c r="G55" s="40">
        <v>0.0333</v>
      </c>
    </row>
    <row r="56" spans="1:7" ht="15">
      <c r="A56" s="34">
        <v>1234</v>
      </c>
      <c r="B56" s="32" t="s">
        <v>137</v>
      </c>
      <c r="C56" s="35">
        <v>0</v>
      </c>
      <c r="D56" s="35"/>
      <c r="E56" s="35"/>
      <c r="F56" s="32" t="s">
        <v>133</v>
      </c>
      <c r="G56" s="39"/>
    </row>
    <row r="57" spans="1:7" ht="15">
      <c r="A57" s="34">
        <v>1235</v>
      </c>
      <c r="B57" s="32" t="s">
        <v>138</v>
      </c>
      <c r="C57" s="35">
        <v>694527639.6</v>
      </c>
      <c r="D57" s="35"/>
      <c r="E57" s="35"/>
      <c r="F57" s="32" t="s">
        <v>133</v>
      </c>
      <c r="G57" s="39"/>
    </row>
    <row r="58" spans="1:7" ht="15">
      <c r="A58" s="34">
        <v>1236</v>
      </c>
      <c r="B58" s="32" t="s">
        <v>139</v>
      </c>
      <c r="C58" s="35">
        <v>264751444.69999996</v>
      </c>
      <c r="D58" s="35"/>
      <c r="E58" s="35"/>
      <c r="F58" s="32" t="s">
        <v>133</v>
      </c>
      <c r="G58" s="39"/>
    </row>
    <row r="59" spans="1:7" ht="15">
      <c r="A59" s="34">
        <v>1239</v>
      </c>
      <c r="B59" s="32" t="s">
        <v>140</v>
      </c>
      <c r="C59" s="35">
        <v>0</v>
      </c>
      <c r="D59" s="35"/>
      <c r="E59" s="35"/>
      <c r="F59" s="32" t="s">
        <v>133</v>
      </c>
      <c r="G59" s="41">
        <v>0.05</v>
      </c>
    </row>
    <row r="60" spans="1:7" ht="15">
      <c r="A60" s="34">
        <v>1240</v>
      </c>
      <c r="B60" s="32" t="s">
        <v>73</v>
      </c>
      <c r="C60" s="38">
        <v>1326491139.71</v>
      </c>
      <c r="D60" s="38">
        <v>107722389.12</v>
      </c>
      <c r="E60" s="38">
        <v>934429804.7299999</v>
      </c>
      <c r="F60" s="32" t="s">
        <v>133</v>
      </c>
      <c r="G60" s="39"/>
    </row>
    <row r="61" spans="1:7" ht="15">
      <c r="A61" s="34">
        <v>1241</v>
      </c>
      <c r="B61" s="32" t="s">
        <v>141</v>
      </c>
      <c r="C61" s="35">
        <v>241984080.41000003</v>
      </c>
      <c r="D61" s="35">
        <v>21719161.15</v>
      </c>
      <c r="E61" s="35">
        <v>170764997.1</v>
      </c>
      <c r="F61" s="32" t="s">
        <v>133</v>
      </c>
      <c r="G61" s="41">
        <v>0.1</v>
      </c>
    </row>
    <row r="62" spans="1:7" ht="15">
      <c r="A62" s="34">
        <v>1242</v>
      </c>
      <c r="B62" s="32" t="s">
        <v>142</v>
      </c>
      <c r="C62" s="35">
        <v>34826216.41</v>
      </c>
      <c r="D62" s="35">
        <v>4510564.49</v>
      </c>
      <c r="E62" s="35">
        <v>30659244.74</v>
      </c>
      <c r="F62" s="32" t="s">
        <v>133</v>
      </c>
      <c r="G62" s="41">
        <v>0.2</v>
      </c>
    </row>
    <row r="63" spans="1:7" ht="15">
      <c r="A63" s="34">
        <v>1243</v>
      </c>
      <c r="B63" s="32" t="s">
        <v>143</v>
      </c>
      <c r="C63" s="35">
        <v>4134613.55</v>
      </c>
      <c r="D63" s="35">
        <v>476206.33999999997</v>
      </c>
      <c r="E63" s="35">
        <v>2504096.53</v>
      </c>
      <c r="F63" s="32" t="s">
        <v>133</v>
      </c>
      <c r="G63" s="41">
        <v>0.2</v>
      </c>
    </row>
    <row r="64" spans="1:7" ht="15">
      <c r="A64" s="34">
        <v>1244</v>
      </c>
      <c r="B64" s="32" t="s">
        <v>144</v>
      </c>
      <c r="C64" s="35">
        <v>691415854.3000001</v>
      </c>
      <c r="D64" s="35">
        <v>56437772.2</v>
      </c>
      <c r="E64" s="35">
        <v>513654121.89</v>
      </c>
      <c r="F64" s="32" t="s">
        <v>133</v>
      </c>
      <c r="G64" s="41">
        <v>0.2</v>
      </c>
    </row>
    <row r="65" spans="1:7" ht="15">
      <c r="A65" s="34">
        <v>1245</v>
      </c>
      <c r="B65" s="32" t="s">
        <v>145</v>
      </c>
      <c r="C65" s="35">
        <v>105384347.35</v>
      </c>
      <c r="D65" s="35">
        <v>10091165.94</v>
      </c>
      <c r="E65" s="35">
        <v>79981700.63</v>
      </c>
      <c r="F65" s="32" t="s">
        <v>133</v>
      </c>
      <c r="G65" s="41">
        <v>0.1</v>
      </c>
    </row>
    <row r="66" spans="1:7" ht="15">
      <c r="A66" s="34">
        <v>1246</v>
      </c>
      <c r="B66" s="32" t="s">
        <v>146</v>
      </c>
      <c r="C66" s="35">
        <v>245516700.68</v>
      </c>
      <c r="D66" s="35">
        <v>14000853.24</v>
      </c>
      <c r="E66" s="35">
        <v>135103814.70999998</v>
      </c>
      <c r="F66" s="32" t="s">
        <v>133</v>
      </c>
      <c r="G66" s="41">
        <v>0.1</v>
      </c>
    </row>
    <row r="67" spans="1:7" ht="15">
      <c r="A67" s="34">
        <v>1247</v>
      </c>
      <c r="B67" s="32" t="s">
        <v>147</v>
      </c>
      <c r="C67" s="35">
        <v>1423662.98</v>
      </c>
      <c r="D67" s="35">
        <v>142366.29</v>
      </c>
      <c r="E67" s="35">
        <v>748123.48</v>
      </c>
      <c r="F67" s="32" t="s">
        <v>133</v>
      </c>
      <c r="G67" s="41">
        <v>0.1</v>
      </c>
    </row>
    <row r="68" spans="1:7" ht="15">
      <c r="A68" s="34">
        <v>1248</v>
      </c>
      <c r="B68" s="32" t="s">
        <v>148</v>
      </c>
      <c r="C68" s="35">
        <v>1805664.03</v>
      </c>
      <c r="D68" s="35">
        <v>344299.47</v>
      </c>
      <c r="E68" s="35">
        <v>1013705.6499999999</v>
      </c>
      <c r="F68" s="32" t="s">
        <v>133</v>
      </c>
      <c r="G68" s="41">
        <v>0.2</v>
      </c>
    </row>
    <row r="70" spans="1:9" ht="15">
      <c r="A70" s="31" t="s">
        <v>149</v>
      </c>
      <c r="B70" s="31"/>
      <c r="C70" s="31"/>
      <c r="D70" s="31"/>
      <c r="E70" s="31"/>
      <c r="F70" s="31"/>
      <c r="G70" s="31"/>
      <c r="H70" s="31"/>
      <c r="I70" s="31"/>
    </row>
    <row r="71" spans="1:9" ht="15">
      <c r="A71" s="33" t="s">
        <v>80</v>
      </c>
      <c r="B71" s="33" t="s">
        <v>81</v>
      </c>
      <c r="C71" s="33" t="s">
        <v>82</v>
      </c>
      <c r="D71" s="33" t="s">
        <v>150</v>
      </c>
      <c r="E71" s="33" t="s">
        <v>151</v>
      </c>
      <c r="F71" s="33" t="s">
        <v>118</v>
      </c>
      <c r="G71" s="33" t="s">
        <v>130</v>
      </c>
      <c r="H71" s="33" t="s">
        <v>131</v>
      </c>
      <c r="I71" s="33" t="s">
        <v>132</v>
      </c>
    </row>
    <row r="72" spans="1:7" ht="15">
      <c r="A72" s="34">
        <v>1250</v>
      </c>
      <c r="B72" s="32" t="s">
        <v>74</v>
      </c>
      <c r="C72" s="38">
        <v>97021904.46000001</v>
      </c>
      <c r="D72" s="38">
        <v>11009986</v>
      </c>
      <c r="E72" s="38">
        <v>71510871.44999999</v>
      </c>
      <c r="F72" s="37"/>
      <c r="G72" s="37"/>
    </row>
    <row r="73" spans="1:7" ht="15">
      <c r="A73" s="34">
        <v>1251</v>
      </c>
      <c r="B73" s="32" t="s">
        <v>152</v>
      </c>
      <c r="C73" s="35">
        <v>29698964.21</v>
      </c>
      <c r="D73" s="35">
        <v>958667.13</v>
      </c>
      <c r="E73" s="35">
        <v>28854050.65</v>
      </c>
      <c r="F73" s="37" t="s">
        <v>133</v>
      </c>
      <c r="G73" s="42">
        <v>0.3333</v>
      </c>
    </row>
    <row r="74" spans="1:7" ht="15">
      <c r="A74" s="34">
        <v>1252</v>
      </c>
      <c r="B74" s="32" t="s">
        <v>153</v>
      </c>
      <c r="C74" s="35">
        <v>0</v>
      </c>
      <c r="D74" s="35">
        <v>0</v>
      </c>
      <c r="E74" s="35">
        <v>0</v>
      </c>
      <c r="F74" s="37"/>
      <c r="G74" s="43"/>
    </row>
    <row r="75" spans="1:7" ht="15">
      <c r="A75" s="34">
        <v>1253</v>
      </c>
      <c r="B75" s="32" t="s">
        <v>154</v>
      </c>
      <c r="C75" s="35">
        <v>0</v>
      </c>
      <c r="D75" s="35">
        <v>0</v>
      </c>
      <c r="E75" s="35">
        <v>0</v>
      </c>
      <c r="F75" s="37"/>
      <c r="G75" s="43"/>
    </row>
    <row r="76" spans="1:7" ht="15">
      <c r="A76" s="34">
        <v>1254</v>
      </c>
      <c r="B76" s="32" t="s">
        <v>155</v>
      </c>
      <c r="C76" s="35">
        <v>67303848.1</v>
      </c>
      <c r="D76" s="35">
        <v>10048244.87</v>
      </c>
      <c r="E76" s="35">
        <v>42653746.8</v>
      </c>
      <c r="F76" s="37" t="s">
        <v>133</v>
      </c>
      <c r="G76" s="42">
        <v>0.3333</v>
      </c>
    </row>
    <row r="77" spans="1:7" ht="15">
      <c r="A77" s="34">
        <v>1259</v>
      </c>
      <c r="B77" s="32" t="s">
        <v>156</v>
      </c>
      <c r="C77" s="35">
        <v>19092.15</v>
      </c>
      <c r="D77" s="35">
        <v>3074</v>
      </c>
      <c r="E77" s="35">
        <v>3074</v>
      </c>
      <c r="F77" s="37"/>
      <c r="G77" s="43"/>
    </row>
    <row r="78" spans="1:7" ht="15">
      <c r="A78" s="34">
        <v>1270</v>
      </c>
      <c r="B78" s="32" t="s">
        <v>75</v>
      </c>
      <c r="C78" s="35"/>
      <c r="D78" s="35"/>
      <c r="E78" s="35"/>
      <c r="F78" s="37"/>
      <c r="G78" s="37"/>
    </row>
    <row r="79" spans="1:7" ht="15">
      <c r="A79" s="34">
        <v>1271</v>
      </c>
      <c r="B79" s="32" t="s">
        <v>157</v>
      </c>
      <c r="C79" s="35"/>
      <c r="D79" s="35"/>
      <c r="E79" s="35"/>
      <c r="F79" s="37"/>
      <c r="G79" s="37"/>
    </row>
    <row r="80" spans="1:7" ht="15">
      <c r="A80" s="34">
        <v>1272</v>
      </c>
      <c r="B80" s="32" t="s">
        <v>158</v>
      </c>
      <c r="C80" s="35"/>
      <c r="D80" s="35"/>
      <c r="E80" s="35"/>
      <c r="F80" s="37"/>
      <c r="G80" s="37"/>
    </row>
    <row r="81" spans="1:7" ht="15">
      <c r="A81" s="34">
        <v>1273</v>
      </c>
      <c r="B81" s="32" t="s">
        <v>159</v>
      </c>
      <c r="C81" s="35"/>
      <c r="D81" s="35"/>
      <c r="E81" s="35"/>
      <c r="F81" s="37"/>
      <c r="G81" s="37"/>
    </row>
    <row r="82" spans="1:7" ht="15">
      <c r="A82" s="34">
        <v>1274</v>
      </c>
      <c r="B82" s="32" t="s">
        <v>160</v>
      </c>
      <c r="C82" s="35"/>
      <c r="D82" s="35"/>
      <c r="E82" s="35"/>
      <c r="F82" s="37"/>
      <c r="G82" s="37"/>
    </row>
    <row r="83" spans="1:7" ht="15">
      <c r="A83" s="34">
        <v>1275</v>
      </c>
      <c r="B83" s="32" t="s">
        <v>161</v>
      </c>
      <c r="C83" s="35"/>
      <c r="D83" s="35"/>
      <c r="E83" s="35"/>
      <c r="F83" s="37"/>
      <c r="G83" s="37"/>
    </row>
    <row r="84" spans="1:7" ht="15">
      <c r="A84" s="34">
        <v>1279</v>
      </c>
      <c r="B84" s="32" t="s">
        <v>162</v>
      </c>
      <c r="C84" s="35"/>
      <c r="D84" s="35"/>
      <c r="E84" s="35"/>
      <c r="F84" s="37"/>
      <c r="G84" s="37"/>
    </row>
    <row r="85" spans="3:7" ht="15">
      <c r="C85" s="37"/>
      <c r="D85" s="37"/>
      <c r="E85" s="37"/>
      <c r="F85" s="37"/>
      <c r="G85" s="37"/>
    </row>
    <row r="86" spans="1:8" ht="15">
      <c r="A86" s="31" t="s">
        <v>163</v>
      </c>
      <c r="B86" s="31"/>
      <c r="C86" s="31"/>
      <c r="D86" s="31"/>
      <c r="E86" s="31"/>
      <c r="F86" s="31"/>
      <c r="G86" s="31"/>
      <c r="H86" s="31"/>
    </row>
    <row r="87" spans="1:8" ht="15">
      <c r="A87" s="33" t="s">
        <v>80</v>
      </c>
      <c r="B87" s="33" t="s">
        <v>81</v>
      </c>
      <c r="C87" s="33" t="s">
        <v>82</v>
      </c>
      <c r="D87" s="33" t="s">
        <v>164</v>
      </c>
      <c r="E87" s="33"/>
      <c r="F87" s="33"/>
      <c r="G87" s="33"/>
      <c r="H87" s="33"/>
    </row>
    <row r="88" spans="1:3" ht="15">
      <c r="A88" s="34">
        <v>1160</v>
      </c>
      <c r="B88" s="32" t="s">
        <v>71</v>
      </c>
      <c r="C88" s="38">
        <v>-3593459.12</v>
      </c>
    </row>
    <row r="89" spans="1:3" ht="15">
      <c r="A89" s="34">
        <v>1161</v>
      </c>
      <c r="B89" s="32" t="s">
        <v>165</v>
      </c>
      <c r="C89" s="35">
        <v>0</v>
      </c>
    </row>
    <row r="90" spans="1:3" ht="15">
      <c r="A90" s="34">
        <v>1162</v>
      </c>
      <c r="B90" s="32" t="s">
        <v>166</v>
      </c>
      <c r="C90" s="35">
        <v>-3593459.12</v>
      </c>
    </row>
    <row r="92" spans="1:8" ht="15">
      <c r="A92" s="31" t="s">
        <v>167</v>
      </c>
      <c r="B92" s="31"/>
      <c r="C92" s="31"/>
      <c r="D92" s="31"/>
      <c r="E92" s="31"/>
      <c r="F92" s="31"/>
      <c r="G92" s="31"/>
      <c r="H92" s="31"/>
    </row>
    <row r="93" spans="1:8" ht="15">
      <c r="A93" s="33" t="s">
        <v>80</v>
      </c>
      <c r="B93" s="33" t="s">
        <v>81</v>
      </c>
      <c r="C93" s="33" t="s">
        <v>82</v>
      </c>
      <c r="D93" s="33" t="s">
        <v>97</v>
      </c>
      <c r="E93" s="33"/>
      <c r="F93" s="33"/>
      <c r="G93" s="33"/>
      <c r="H93" s="33"/>
    </row>
    <row r="94" spans="1:3" ht="15">
      <c r="A94" s="34">
        <v>1290</v>
      </c>
      <c r="B94" s="32" t="s">
        <v>76</v>
      </c>
      <c r="C94" s="37">
        <v>0</v>
      </c>
    </row>
    <row r="95" spans="1:3" ht="15">
      <c r="A95" s="34">
        <v>1291</v>
      </c>
      <c r="B95" s="32" t="s">
        <v>168</v>
      </c>
      <c r="C95" s="37">
        <v>0</v>
      </c>
    </row>
    <row r="96" spans="1:3" ht="15">
      <c r="A96" s="34">
        <v>1292</v>
      </c>
      <c r="B96" s="32" t="s">
        <v>169</v>
      </c>
      <c r="C96" s="37">
        <v>0</v>
      </c>
    </row>
    <row r="97" spans="1:3" ht="15">
      <c r="A97" s="34">
        <v>1293</v>
      </c>
      <c r="B97" s="32" t="s">
        <v>170</v>
      </c>
      <c r="C97" s="37">
        <v>0</v>
      </c>
    </row>
    <row r="99" spans="1:8" ht="15">
      <c r="A99" s="31" t="s">
        <v>171</v>
      </c>
      <c r="B99" s="31"/>
      <c r="C99" s="31"/>
      <c r="D99" s="31"/>
      <c r="E99" s="31"/>
      <c r="F99" s="31"/>
      <c r="G99" s="31"/>
      <c r="H99" s="31"/>
    </row>
    <row r="100" spans="1:8" ht="15">
      <c r="A100" s="33" t="s">
        <v>80</v>
      </c>
      <c r="B100" s="33" t="s">
        <v>81</v>
      </c>
      <c r="C100" s="33" t="s">
        <v>82</v>
      </c>
      <c r="D100" s="33" t="s">
        <v>93</v>
      </c>
      <c r="E100" s="33" t="s">
        <v>94</v>
      </c>
      <c r="F100" s="33" t="s">
        <v>95</v>
      </c>
      <c r="G100" s="33" t="s">
        <v>172</v>
      </c>
      <c r="H100" s="33" t="s">
        <v>173</v>
      </c>
    </row>
    <row r="101" spans="1:7" ht="15">
      <c r="A101" s="34">
        <v>2110</v>
      </c>
      <c r="B101" s="32" t="s">
        <v>174</v>
      </c>
      <c r="C101" s="38">
        <v>-260084390.57000002</v>
      </c>
      <c r="D101" s="38">
        <v>-260084390.57000002</v>
      </c>
      <c r="E101" s="35">
        <v>0</v>
      </c>
      <c r="F101" s="35">
        <v>0</v>
      </c>
      <c r="G101" s="35">
        <v>0</v>
      </c>
    </row>
    <row r="102" spans="1:7" ht="15">
      <c r="A102" s="34">
        <v>2111</v>
      </c>
      <c r="B102" s="32" t="s">
        <v>175</v>
      </c>
      <c r="C102" s="35">
        <v>-49451683.29000001</v>
      </c>
      <c r="D102" s="35">
        <v>-49451683.29000001</v>
      </c>
      <c r="E102" s="35">
        <v>0</v>
      </c>
      <c r="F102" s="35">
        <v>0</v>
      </c>
      <c r="G102" s="35">
        <v>0</v>
      </c>
    </row>
    <row r="103" spans="1:7" ht="15">
      <c r="A103" s="34">
        <v>2112</v>
      </c>
      <c r="B103" s="32" t="s">
        <v>176</v>
      </c>
      <c r="C103" s="35">
        <v>-43521457.51</v>
      </c>
      <c r="D103" s="35">
        <v>-43521457.51</v>
      </c>
      <c r="E103" s="35">
        <v>0</v>
      </c>
      <c r="F103" s="35">
        <v>0</v>
      </c>
      <c r="G103" s="35">
        <v>0</v>
      </c>
    </row>
    <row r="104" spans="1:7" ht="15">
      <c r="A104" s="34">
        <v>2113</v>
      </c>
      <c r="B104" s="32" t="s">
        <v>177</v>
      </c>
      <c r="C104" s="35">
        <v>-48971581.37</v>
      </c>
      <c r="D104" s="35">
        <v>-48971581.37</v>
      </c>
      <c r="E104" s="35">
        <v>0</v>
      </c>
      <c r="F104" s="35">
        <v>0</v>
      </c>
      <c r="G104" s="35">
        <v>0</v>
      </c>
    </row>
    <row r="105" spans="1:7" ht="15">
      <c r="A105" s="34">
        <v>2114</v>
      </c>
      <c r="B105" s="32" t="s">
        <v>178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</row>
    <row r="106" spans="1:7" ht="15">
      <c r="A106" s="34">
        <v>2115</v>
      </c>
      <c r="B106" s="32" t="s">
        <v>179</v>
      </c>
      <c r="C106" s="35">
        <v>-2567343.8</v>
      </c>
      <c r="D106" s="35">
        <v>-2567343.8</v>
      </c>
      <c r="E106" s="35">
        <v>0</v>
      </c>
      <c r="F106" s="35">
        <v>0</v>
      </c>
      <c r="G106" s="35">
        <v>0</v>
      </c>
    </row>
    <row r="107" spans="1:7" ht="15">
      <c r="A107" s="34">
        <v>2116</v>
      </c>
      <c r="B107" s="32" t="s">
        <v>180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</row>
    <row r="108" spans="1:7" ht="15">
      <c r="A108" s="34">
        <v>2117</v>
      </c>
      <c r="B108" s="32" t="s">
        <v>181</v>
      </c>
      <c r="C108" s="35">
        <v>-110526793.55999999</v>
      </c>
      <c r="D108" s="35">
        <v>-110526793.55999999</v>
      </c>
      <c r="E108" s="35">
        <v>0</v>
      </c>
      <c r="F108" s="35">
        <v>0</v>
      </c>
      <c r="G108" s="35">
        <v>0</v>
      </c>
    </row>
    <row r="109" spans="1:7" ht="15">
      <c r="A109" s="34">
        <v>2118</v>
      </c>
      <c r="B109" s="32" t="s">
        <v>182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</row>
    <row r="110" spans="1:7" ht="15">
      <c r="A110" s="34">
        <v>2119</v>
      </c>
      <c r="B110" s="32" t="s">
        <v>183</v>
      </c>
      <c r="C110" s="35">
        <v>-5045531.039999999</v>
      </c>
      <c r="D110" s="35">
        <v>-5045531.039999999</v>
      </c>
      <c r="E110" s="35">
        <v>0</v>
      </c>
      <c r="F110" s="35">
        <v>0</v>
      </c>
      <c r="G110" s="35">
        <v>0</v>
      </c>
    </row>
    <row r="111" spans="1:7" ht="15">
      <c r="A111" s="34">
        <v>2120</v>
      </c>
      <c r="B111" s="32" t="s">
        <v>184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</row>
    <row r="112" spans="1:7" ht="15">
      <c r="A112" s="34">
        <v>2121</v>
      </c>
      <c r="B112" s="32" t="s">
        <v>185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</row>
    <row r="113" spans="1:7" ht="15">
      <c r="A113" s="34">
        <v>2122</v>
      </c>
      <c r="B113" s="32" t="s">
        <v>186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</row>
    <row r="114" spans="1:7" ht="15">
      <c r="A114" s="34">
        <v>2129</v>
      </c>
      <c r="B114" s="32" t="s">
        <v>187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</row>
    <row r="116" spans="1:8" ht="15">
      <c r="A116" s="31" t="s">
        <v>188</v>
      </c>
      <c r="B116" s="31"/>
      <c r="C116" s="31"/>
      <c r="D116" s="31"/>
      <c r="E116" s="31"/>
      <c r="F116" s="31"/>
      <c r="G116" s="31"/>
      <c r="H116" s="31"/>
    </row>
    <row r="117" spans="1:8" ht="15">
      <c r="A117" s="33" t="s">
        <v>80</v>
      </c>
      <c r="B117" s="33" t="s">
        <v>81</v>
      </c>
      <c r="C117" s="33" t="s">
        <v>82</v>
      </c>
      <c r="D117" s="33" t="s">
        <v>189</v>
      </c>
      <c r="E117" s="33" t="s">
        <v>97</v>
      </c>
      <c r="F117" s="33"/>
      <c r="G117" s="33"/>
      <c r="H117" s="33"/>
    </row>
    <row r="118" spans="1:3" ht="15">
      <c r="A118" s="34">
        <v>2160</v>
      </c>
      <c r="B118" s="32" t="s">
        <v>190</v>
      </c>
      <c r="C118" s="35">
        <v>-60000</v>
      </c>
    </row>
    <row r="119" spans="1:3" ht="15">
      <c r="A119" s="34">
        <v>2161</v>
      </c>
      <c r="B119" s="32" t="s">
        <v>191</v>
      </c>
      <c r="C119" s="35">
        <v>-60000</v>
      </c>
    </row>
    <row r="120" spans="1:3" ht="15">
      <c r="A120" s="34">
        <v>2162</v>
      </c>
      <c r="B120" s="32" t="s">
        <v>192</v>
      </c>
      <c r="C120" s="35">
        <v>0</v>
      </c>
    </row>
    <row r="121" spans="1:3" ht="15">
      <c r="A121" s="34">
        <v>2163</v>
      </c>
      <c r="B121" s="32" t="s">
        <v>193</v>
      </c>
      <c r="C121" s="35">
        <v>0</v>
      </c>
    </row>
    <row r="122" spans="1:3" ht="15">
      <c r="A122" s="34">
        <v>2164</v>
      </c>
      <c r="B122" s="32" t="s">
        <v>194</v>
      </c>
      <c r="C122" s="35">
        <v>0</v>
      </c>
    </row>
    <row r="123" spans="1:3" ht="15">
      <c r="A123" s="34">
        <v>2165</v>
      </c>
      <c r="B123" s="32" t="s">
        <v>195</v>
      </c>
      <c r="C123" s="35">
        <v>0</v>
      </c>
    </row>
    <row r="124" spans="1:3" ht="15">
      <c r="A124" s="34">
        <v>2166</v>
      </c>
      <c r="B124" s="32" t="s">
        <v>196</v>
      </c>
      <c r="C124" s="35">
        <v>0</v>
      </c>
    </row>
    <row r="125" spans="1:3" ht="15">
      <c r="A125" s="34">
        <v>2250</v>
      </c>
      <c r="B125" s="32" t="s">
        <v>197</v>
      </c>
      <c r="C125" s="35">
        <v>0</v>
      </c>
    </row>
    <row r="126" spans="1:3" ht="15">
      <c r="A126" s="34">
        <v>2251</v>
      </c>
      <c r="B126" s="32" t="s">
        <v>198</v>
      </c>
      <c r="C126" s="35">
        <v>0</v>
      </c>
    </row>
    <row r="127" spans="1:3" ht="10.5" customHeight="1">
      <c r="A127" s="34">
        <v>2252</v>
      </c>
      <c r="B127" s="32" t="s">
        <v>199</v>
      </c>
      <c r="C127" s="35">
        <v>0</v>
      </c>
    </row>
    <row r="128" spans="1:3" ht="15">
      <c r="A128" s="34">
        <v>2253</v>
      </c>
      <c r="B128" s="32" t="s">
        <v>200</v>
      </c>
      <c r="C128" s="35">
        <v>0</v>
      </c>
    </row>
    <row r="129" spans="1:3" ht="15">
      <c r="A129" s="34">
        <v>2254</v>
      </c>
      <c r="B129" s="32" t="s">
        <v>201</v>
      </c>
      <c r="C129" s="35">
        <v>0</v>
      </c>
    </row>
    <row r="130" spans="1:3" ht="15">
      <c r="A130" s="34">
        <v>2255</v>
      </c>
      <c r="B130" s="32" t="s">
        <v>202</v>
      </c>
      <c r="C130" s="35">
        <v>0</v>
      </c>
    </row>
    <row r="131" spans="1:3" ht="15">
      <c r="A131" s="34">
        <v>2256</v>
      </c>
      <c r="B131" s="32" t="s">
        <v>203</v>
      </c>
      <c r="C131" s="35">
        <v>0</v>
      </c>
    </row>
    <row r="132" ht="15">
      <c r="C132" s="35"/>
    </row>
    <row r="133" spans="1:8" ht="15">
      <c r="A133" s="31" t="s">
        <v>204</v>
      </c>
      <c r="B133" s="31"/>
      <c r="C133" s="31"/>
      <c r="D133" s="31"/>
      <c r="E133" s="31"/>
      <c r="F133" s="31"/>
      <c r="G133" s="31"/>
      <c r="H133" s="31"/>
    </row>
    <row r="134" spans="1:8" ht="15">
      <c r="A134" s="44" t="s">
        <v>80</v>
      </c>
      <c r="B134" s="44" t="s">
        <v>81</v>
      </c>
      <c r="C134" s="44" t="s">
        <v>82</v>
      </c>
      <c r="D134" s="44" t="s">
        <v>189</v>
      </c>
      <c r="E134" s="44" t="s">
        <v>97</v>
      </c>
      <c r="F134" s="44"/>
      <c r="G134" s="44"/>
      <c r="H134" s="44"/>
    </row>
    <row r="135" spans="1:3" ht="15">
      <c r="A135" s="34">
        <v>2159</v>
      </c>
      <c r="B135" s="32" t="s">
        <v>205</v>
      </c>
      <c r="C135" s="37">
        <v>0</v>
      </c>
    </row>
    <row r="136" spans="1:3" ht="15">
      <c r="A136" s="34">
        <v>2199</v>
      </c>
      <c r="B136" s="32" t="s">
        <v>206</v>
      </c>
      <c r="C136" s="37">
        <v>0</v>
      </c>
    </row>
    <row r="137" spans="1:3" ht="15">
      <c r="A137" s="34">
        <v>2240</v>
      </c>
      <c r="B137" s="32" t="s">
        <v>207</v>
      </c>
      <c r="C137" s="37">
        <v>0</v>
      </c>
    </row>
    <row r="138" spans="1:3" ht="15">
      <c r="A138" s="34">
        <v>2241</v>
      </c>
      <c r="B138" s="32" t="s">
        <v>208</v>
      </c>
      <c r="C138" s="37">
        <v>0</v>
      </c>
    </row>
    <row r="139" spans="1:3" ht="15">
      <c r="A139" s="34">
        <v>2242</v>
      </c>
      <c r="B139" s="32" t="s">
        <v>209</v>
      </c>
      <c r="C139" s="37">
        <v>0</v>
      </c>
    </row>
    <row r="140" spans="1:3" ht="15">
      <c r="A140" s="34">
        <v>2249</v>
      </c>
      <c r="B140" s="32" t="s">
        <v>210</v>
      </c>
      <c r="C140" s="3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workbookViewId="0" topLeftCell="A172">
      <selection activeCell="B186" sqref="B186"/>
    </sheetView>
  </sheetViews>
  <sheetFormatPr defaultColWidth="9.140625" defaultRowHeight="15"/>
  <cols>
    <col min="1" max="1" width="10.00390625" style="32" customWidth="1"/>
    <col min="2" max="2" width="72.8515625" style="32" bestFit="1" customWidth="1"/>
    <col min="3" max="3" width="15.7109375" style="32" customWidth="1"/>
    <col min="4" max="4" width="19.7109375" style="32" customWidth="1"/>
    <col min="5" max="5" width="41.8515625" style="32" customWidth="1"/>
    <col min="6" max="6" width="9.140625" style="32" customWidth="1"/>
    <col min="7" max="7" width="14.140625" style="32" bestFit="1" customWidth="1"/>
    <col min="8" max="16384" width="9.140625" style="32" customWidth="1"/>
  </cols>
  <sheetData>
    <row r="1" spans="1:5" s="55" customFormat="1" ht="18.9" customHeight="1">
      <c r="A1" s="157" t="s">
        <v>0</v>
      </c>
      <c r="B1" s="157"/>
      <c r="C1" s="157"/>
      <c r="D1" s="2" t="s">
        <v>1</v>
      </c>
      <c r="E1" s="28">
        <v>2019</v>
      </c>
    </row>
    <row r="2" spans="1:5" s="29" customFormat="1" ht="18.9" customHeight="1">
      <c r="A2" s="157" t="s">
        <v>232</v>
      </c>
      <c r="B2" s="157"/>
      <c r="C2" s="157"/>
      <c r="D2" s="2" t="s">
        <v>3</v>
      </c>
      <c r="E2" s="28" t="s">
        <v>4</v>
      </c>
    </row>
    <row r="3" spans="1:5" s="29" customFormat="1" ht="18.9" customHeight="1">
      <c r="A3" s="157" t="s">
        <v>443</v>
      </c>
      <c r="B3" s="157"/>
      <c r="C3" s="157"/>
      <c r="D3" s="2" t="s">
        <v>5</v>
      </c>
      <c r="E3" s="28">
        <v>4</v>
      </c>
    </row>
    <row r="4" spans="1:5" ht="15">
      <c r="A4" s="30" t="s">
        <v>78</v>
      </c>
      <c r="B4" s="31"/>
      <c r="C4" s="31"/>
      <c r="D4" s="31"/>
      <c r="E4" s="31"/>
    </row>
    <row r="6" spans="1:5" ht="15">
      <c r="A6" s="56" t="s">
        <v>233</v>
      </c>
      <c r="B6" s="56"/>
      <c r="C6" s="56"/>
      <c r="D6" s="56"/>
      <c r="E6" s="56"/>
    </row>
    <row r="7" spans="1:5" ht="15">
      <c r="A7" s="57" t="s">
        <v>80</v>
      </c>
      <c r="B7" s="57" t="s">
        <v>81</v>
      </c>
      <c r="C7" s="57" t="s">
        <v>82</v>
      </c>
      <c r="D7" s="57" t="s">
        <v>234</v>
      </c>
      <c r="E7" s="58"/>
    </row>
    <row r="8" spans="1:7" ht="15">
      <c r="A8" s="59">
        <v>4100</v>
      </c>
      <c r="B8" s="60" t="s">
        <v>39</v>
      </c>
      <c r="C8" s="80">
        <v>1949030503.2</v>
      </c>
      <c r="D8" s="60"/>
      <c r="E8" s="61"/>
      <c r="G8" s="62"/>
    </row>
    <row r="9" spans="1:5" ht="15">
      <c r="A9" s="63">
        <v>4110</v>
      </c>
      <c r="B9" s="60" t="s">
        <v>235</v>
      </c>
      <c r="C9" s="80">
        <v>1191358418.44</v>
      </c>
      <c r="D9" s="60"/>
      <c r="E9" s="61"/>
    </row>
    <row r="10" spans="1:5" ht="15">
      <c r="A10" s="59">
        <v>4111</v>
      </c>
      <c r="B10" s="60" t="s">
        <v>236</v>
      </c>
      <c r="C10" s="64">
        <v>19835779.310000002</v>
      </c>
      <c r="D10" s="60"/>
      <c r="E10" s="61"/>
    </row>
    <row r="11" spans="1:5" ht="15">
      <c r="A11" s="59">
        <v>4112</v>
      </c>
      <c r="B11" s="60" t="s">
        <v>237</v>
      </c>
      <c r="C11" s="64">
        <v>898663698.5500001</v>
      </c>
      <c r="D11" s="60"/>
      <c r="E11" s="61"/>
    </row>
    <row r="12" spans="1:5" ht="15">
      <c r="A12" s="59">
        <v>4113</v>
      </c>
      <c r="B12" s="60" t="s">
        <v>238</v>
      </c>
      <c r="C12" s="64">
        <v>230548.62</v>
      </c>
      <c r="D12" s="60"/>
      <c r="E12" s="61"/>
    </row>
    <row r="13" spans="1:5" ht="15">
      <c r="A13" s="59">
        <v>4114</v>
      </c>
      <c r="B13" s="60" t="s">
        <v>239</v>
      </c>
      <c r="C13" s="64">
        <v>0</v>
      </c>
      <c r="D13" s="60"/>
      <c r="E13" s="61"/>
    </row>
    <row r="14" spans="1:5" ht="15">
      <c r="A14" s="59">
        <v>4115</v>
      </c>
      <c r="B14" s="60" t="s">
        <v>240</v>
      </c>
      <c r="C14" s="64">
        <v>0</v>
      </c>
      <c r="D14" s="60"/>
      <c r="E14" s="61"/>
    </row>
    <row r="15" spans="1:5" ht="15">
      <c r="A15" s="59">
        <v>4116</v>
      </c>
      <c r="B15" s="60" t="s">
        <v>241</v>
      </c>
      <c r="C15" s="64">
        <v>0</v>
      </c>
      <c r="D15" s="60"/>
      <c r="E15" s="61"/>
    </row>
    <row r="16" spans="1:5" ht="15">
      <c r="A16" s="59">
        <v>4117</v>
      </c>
      <c r="B16" s="60" t="s">
        <v>242</v>
      </c>
      <c r="C16" s="64">
        <v>272628391.96</v>
      </c>
      <c r="D16" s="60"/>
      <c r="E16" s="61"/>
    </row>
    <row r="17" spans="1:5" ht="20.4">
      <c r="A17" s="59">
        <v>4118</v>
      </c>
      <c r="B17" s="65" t="s">
        <v>243</v>
      </c>
      <c r="C17" s="64">
        <v>0</v>
      </c>
      <c r="D17" s="60"/>
      <c r="E17" s="61"/>
    </row>
    <row r="18" spans="1:5" ht="15">
      <c r="A18" s="59">
        <v>4119</v>
      </c>
      <c r="B18" s="60" t="s">
        <v>244</v>
      </c>
      <c r="C18" s="64">
        <v>0</v>
      </c>
      <c r="D18" s="60"/>
      <c r="E18" s="61"/>
    </row>
    <row r="19" spans="1:5" ht="15">
      <c r="A19" s="63">
        <v>4120</v>
      </c>
      <c r="B19" s="60" t="s">
        <v>245</v>
      </c>
      <c r="C19" s="80">
        <v>0</v>
      </c>
      <c r="D19" s="60"/>
      <c r="E19" s="61"/>
    </row>
    <row r="20" spans="1:5" ht="15">
      <c r="A20" s="59">
        <v>4121</v>
      </c>
      <c r="B20" s="60" t="s">
        <v>246</v>
      </c>
      <c r="C20" s="64">
        <v>0</v>
      </c>
      <c r="D20" s="60"/>
      <c r="E20" s="61"/>
    </row>
    <row r="21" spans="1:5" ht="15">
      <c r="A21" s="59">
        <v>4122</v>
      </c>
      <c r="B21" s="60" t="s">
        <v>247</v>
      </c>
      <c r="C21" s="64">
        <v>0</v>
      </c>
      <c r="D21" s="60"/>
      <c r="E21" s="61"/>
    </row>
    <row r="22" spans="1:5" ht="15">
      <c r="A22" s="59">
        <v>4123</v>
      </c>
      <c r="B22" s="60" t="s">
        <v>248</v>
      </c>
      <c r="C22" s="64">
        <v>0</v>
      </c>
      <c r="D22" s="60"/>
      <c r="E22" s="61"/>
    </row>
    <row r="23" spans="1:5" ht="15">
      <c r="A23" s="59">
        <v>4124</v>
      </c>
      <c r="B23" s="60" t="s">
        <v>249</v>
      </c>
      <c r="C23" s="64">
        <v>0</v>
      </c>
      <c r="D23" s="60"/>
      <c r="E23" s="61"/>
    </row>
    <row r="24" spans="1:5" ht="15">
      <c r="A24" s="59">
        <v>4129</v>
      </c>
      <c r="B24" s="60" t="s">
        <v>250</v>
      </c>
      <c r="C24" s="64">
        <v>0</v>
      </c>
      <c r="D24" s="60"/>
      <c r="E24" s="61"/>
    </row>
    <row r="25" spans="1:5" ht="15">
      <c r="A25" s="63">
        <v>4130</v>
      </c>
      <c r="B25" s="60" t="s">
        <v>251</v>
      </c>
      <c r="C25" s="80">
        <v>68577.27</v>
      </c>
      <c r="D25" s="60"/>
      <c r="E25" s="61"/>
    </row>
    <row r="26" spans="1:5" ht="15">
      <c r="A26" s="59">
        <v>4131</v>
      </c>
      <c r="B26" s="60" t="s">
        <v>252</v>
      </c>
      <c r="C26" s="64">
        <v>68577.27</v>
      </c>
      <c r="D26" s="60"/>
      <c r="E26" s="61"/>
    </row>
    <row r="27" spans="1:5" ht="20.4">
      <c r="A27" s="59">
        <v>4132</v>
      </c>
      <c r="B27" s="65" t="s">
        <v>253</v>
      </c>
      <c r="C27" s="64">
        <v>0</v>
      </c>
      <c r="D27" s="60"/>
      <c r="E27" s="61"/>
    </row>
    <row r="28" spans="1:5" ht="15">
      <c r="A28" s="63">
        <v>4140</v>
      </c>
      <c r="B28" s="60" t="s">
        <v>254</v>
      </c>
      <c r="C28" s="80">
        <v>376647041.01000005</v>
      </c>
      <c r="D28" s="60"/>
      <c r="E28" s="61"/>
    </row>
    <row r="29" spans="1:5" ht="15">
      <c r="A29" s="59">
        <v>4141</v>
      </c>
      <c r="B29" s="60" t="s">
        <v>255</v>
      </c>
      <c r="C29" s="64">
        <v>8227312.54</v>
      </c>
      <c r="D29" s="60"/>
      <c r="E29" s="61"/>
    </row>
    <row r="30" spans="1:5" ht="15">
      <c r="A30" s="59">
        <v>4143</v>
      </c>
      <c r="B30" s="60" t="s">
        <v>256</v>
      </c>
      <c r="C30" s="64">
        <v>367233626.29</v>
      </c>
      <c r="D30" s="60"/>
      <c r="E30" s="61"/>
    </row>
    <row r="31" spans="1:5" ht="15">
      <c r="A31" s="59">
        <v>4144</v>
      </c>
      <c r="B31" s="60" t="s">
        <v>257</v>
      </c>
      <c r="C31" s="64">
        <v>1186102.18</v>
      </c>
      <c r="D31" s="60"/>
      <c r="E31" s="61"/>
    </row>
    <row r="32" spans="1:5" ht="20.4">
      <c r="A32" s="59">
        <v>4145</v>
      </c>
      <c r="B32" s="65" t="s">
        <v>258</v>
      </c>
      <c r="C32" s="64">
        <v>0</v>
      </c>
      <c r="D32" s="60"/>
      <c r="E32" s="61"/>
    </row>
    <row r="33" spans="1:5" ht="10.5" customHeight="1">
      <c r="A33" s="59">
        <v>4149</v>
      </c>
      <c r="B33" s="60" t="s">
        <v>259</v>
      </c>
      <c r="C33" s="64">
        <v>0</v>
      </c>
      <c r="D33" s="60"/>
      <c r="E33" s="61"/>
    </row>
    <row r="34" spans="1:5" ht="15">
      <c r="A34" s="63">
        <v>4150</v>
      </c>
      <c r="B34" s="60" t="s">
        <v>260</v>
      </c>
      <c r="C34" s="80">
        <v>119179089.53999999</v>
      </c>
      <c r="D34" s="60"/>
      <c r="E34" s="61"/>
    </row>
    <row r="35" spans="1:5" ht="15">
      <c r="A35" s="59">
        <v>4151</v>
      </c>
      <c r="B35" s="60" t="s">
        <v>260</v>
      </c>
      <c r="C35" s="64">
        <v>119179089.53999999</v>
      </c>
      <c r="D35" s="66"/>
      <c r="E35" s="61"/>
    </row>
    <row r="36" spans="1:5" ht="20.4">
      <c r="A36" s="59">
        <v>4154</v>
      </c>
      <c r="B36" s="65" t="s">
        <v>261</v>
      </c>
      <c r="C36" s="64">
        <v>0</v>
      </c>
      <c r="D36" s="60"/>
      <c r="E36" s="61"/>
    </row>
    <row r="37" spans="1:5" ht="15">
      <c r="A37" s="63">
        <v>4160</v>
      </c>
      <c r="B37" s="65" t="s">
        <v>262</v>
      </c>
      <c r="C37" s="80">
        <v>261777376.94000006</v>
      </c>
      <c r="D37" s="60"/>
      <c r="E37" s="61"/>
    </row>
    <row r="38" spans="1:5" ht="15">
      <c r="A38" s="59">
        <v>4162</v>
      </c>
      <c r="B38" s="65" t="s">
        <v>263</v>
      </c>
      <c r="C38" s="64">
        <v>124375430.29000005</v>
      </c>
      <c r="D38" s="60"/>
      <c r="E38" s="61"/>
    </row>
    <row r="39" spans="1:5" ht="15">
      <c r="A39" s="59">
        <v>4163</v>
      </c>
      <c r="B39" s="65" t="s">
        <v>264</v>
      </c>
      <c r="C39" s="64">
        <v>0</v>
      </c>
      <c r="D39" s="60"/>
      <c r="E39" s="61"/>
    </row>
    <row r="40" spans="1:5" ht="15">
      <c r="A40" s="59">
        <v>4164</v>
      </c>
      <c r="B40" s="65" t="s">
        <v>265</v>
      </c>
      <c r="C40" s="64">
        <v>5869579.09</v>
      </c>
      <c r="D40" s="60"/>
      <c r="E40" s="61"/>
    </row>
    <row r="41" spans="1:5" ht="15">
      <c r="A41" s="59">
        <v>4165</v>
      </c>
      <c r="B41" s="65" t="s">
        <v>266</v>
      </c>
      <c r="C41" s="64">
        <v>506.94</v>
      </c>
      <c r="D41" s="60"/>
      <c r="E41" s="61"/>
    </row>
    <row r="42" spans="1:5" ht="20.4">
      <c r="A42" s="59">
        <v>4166</v>
      </c>
      <c r="B42" s="65" t="s">
        <v>267</v>
      </c>
      <c r="C42" s="64">
        <v>0</v>
      </c>
      <c r="D42" s="60"/>
      <c r="E42" s="85"/>
    </row>
    <row r="43" spans="1:5" ht="15">
      <c r="A43" s="59">
        <v>4168</v>
      </c>
      <c r="B43" s="65" t="s">
        <v>268</v>
      </c>
      <c r="C43" s="64">
        <v>170598.57</v>
      </c>
      <c r="D43" s="60"/>
      <c r="E43" s="61"/>
    </row>
    <row r="44" spans="1:5" ht="15">
      <c r="A44" s="59">
        <v>4169</v>
      </c>
      <c r="B44" s="60" t="s">
        <v>269</v>
      </c>
      <c r="C44" s="64">
        <v>131361262.05</v>
      </c>
      <c r="D44" s="66"/>
      <c r="E44" s="61"/>
    </row>
    <row r="45" spans="1:5" ht="15">
      <c r="A45" s="63">
        <v>4170</v>
      </c>
      <c r="B45" s="60" t="s">
        <v>270</v>
      </c>
      <c r="C45" s="80">
        <v>0</v>
      </c>
      <c r="D45" s="60"/>
      <c r="E45" s="61"/>
    </row>
    <row r="46" spans="1:5" ht="15">
      <c r="A46" s="59">
        <v>4171</v>
      </c>
      <c r="B46" s="60" t="s">
        <v>271</v>
      </c>
      <c r="C46" s="64">
        <v>0</v>
      </c>
      <c r="D46" s="60"/>
      <c r="E46" s="61"/>
    </row>
    <row r="47" spans="1:5" ht="15">
      <c r="A47" s="59">
        <v>4172</v>
      </c>
      <c r="B47" s="60" t="s">
        <v>272</v>
      </c>
      <c r="C47" s="64">
        <v>0</v>
      </c>
      <c r="D47" s="60"/>
      <c r="E47" s="61"/>
    </row>
    <row r="48" spans="1:5" ht="20.4">
      <c r="A48" s="59">
        <v>4173</v>
      </c>
      <c r="B48" s="65" t="s">
        <v>273</v>
      </c>
      <c r="C48" s="64">
        <v>0</v>
      </c>
      <c r="D48" s="60"/>
      <c r="E48" s="61"/>
    </row>
    <row r="49" spans="1:5" ht="20.4">
      <c r="A49" s="59">
        <v>4174</v>
      </c>
      <c r="B49" s="65" t="s">
        <v>274</v>
      </c>
      <c r="C49" s="64">
        <v>0</v>
      </c>
      <c r="D49" s="60"/>
      <c r="E49" s="61"/>
    </row>
    <row r="50" spans="1:5" ht="20.4">
      <c r="A50" s="59">
        <v>4175</v>
      </c>
      <c r="B50" s="65" t="s">
        <v>275</v>
      </c>
      <c r="C50" s="64">
        <v>0</v>
      </c>
      <c r="D50" s="60"/>
      <c r="E50" s="61"/>
    </row>
    <row r="51" spans="1:5" ht="20.4">
      <c r="A51" s="59">
        <v>4176</v>
      </c>
      <c r="B51" s="65" t="s">
        <v>276</v>
      </c>
      <c r="C51" s="64">
        <v>0</v>
      </c>
      <c r="D51" s="60"/>
      <c r="E51" s="61"/>
    </row>
    <row r="52" spans="1:5" ht="20.4">
      <c r="A52" s="59">
        <v>4177</v>
      </c>
      <c r="B52" s="65" t="s">
        <v>277</v>
      </c>
      <c r="C52" s="64">
        <v>0</v>
      </c>
      <c r="D52" s="60"/>
      <c r="E52" s="61"/>
    </row>
    <row r="53" spans="1:5" ht="20.4">
      <c r="A53" s="59">
        <v>4178</v>
      </c>
      <c r="B53" s="65" t="s">
        <v>278</v>
      </c>
      <c r="C53" s="64">
        <v>0</v>
      </c>
      <c r="D53" s="60"/>
      <c r="E53" s="61"/>
    </row>
    <row r="54" spans="1:5" ht="15">
      <c r="A54" s="59"/>
      <c r="B54" s="65"/>
      <c r="C54" s="64"/>
      <c r="D54" s="60"/>
      <c r="E54" s="61"/>
    </row>
    <row r="55" spans="1:5" ht="15">
      <c r="A55" s="56" t="s">
        <v>279</v>
      </c>
      <c r="B55" s="56"/>
      <c r="C55" s="56"/>
      <c r="D55" s="56"/>
      <c r="E55" s="56"/>
    </row>
    <row r="56" spans="1:5" ht="15">
      <c r="A56" s="57" t="s">
        <v>80</v>
      </c>
      <c r="B56" s="57" t="s">
        <v>81</v>
      </c>
      <c r="C56" s="57" t="s">
        <v>82</v>
      </c>
      <c r="D56" s="57" t="s">
        <v>234</v>
      </c>
      <c r="E56" s="57"/>
    </row>
    <row r="57" spans="1:5" ht="30.6">
      <c r="A57" s="59">
        <v>4200</v>
      </c>
      <c r="B57" s="65" t="s">
        <v>280</v>
      </c>
      <c r="C57" s="80">
        <v>4339972499.379999</v>
      </c>
      <c r="D57" s="60"/>
      <c r="E57" s="61"/>
    </row>
    <row r="58" spans="1:5" ht="20.4">
      <c r="A58" s="63">
        <v>4210</v>
      </c>
      <c r="B58" s="65" t="s">
        <v>281</v>
      </c>
      <c r="C58" s="80">
        <v>4339972499.379999</v>
      </c>
      <c r="D58" s="60"/>
      <c r="E58" s="61"/>
    </row>
    <row r="59" spans="1:5" ht="15">
      <c r="A59" s="59">
        <v>4211</v>
      </c>
      <c r="B59" s="60" t="s">
        <v>282</v>
      </c>
      <c r="C59" s="64">
        <v>2587933521.2799997</v>
      </c>
      <c r="D59" s="60"/>
      <c r="E59" s="61"/>
    </row>
    <row r="60" spans="1:5" ht="15">
      <c r="A60" s="59">
        <v>4212</v>
      </c>
      <c r="B60" s="60" t="s">
        <v>213</v>
      </c>
      <c r="C60" s="64">
        <v>1347110206.3700001</v>
      </c>
      <c r="D60" s="60"/>
      <c r="E60" s="61"/>
    </row>
    <row r="61" spans="1:5" ht="15">
      <c r="A61" s="59">
        <v>4213</v>
      </c>
      <c r="B61" s="60" t="s">
        <v>283</v>
      </c>
      <c r="C61" s="64">
        <v>379594096.73</v>
      </c>
      <c r="D61" s="60"/>
      <c r="E61" s="61"/>
    </row>
    <row r="62" spans="1:5" ht="15">
      <c r="A62" s="59">
        <v>4214</v>
      </c>
      <c r="B62" s="60" t="s">
        <v>284</v>
      </c>
      <c r="C62" s="64">
        <v>25334675</v>
      </c>
      <c r="D62" s="60"/>
      <c r="E62" s="61"/>
    </row>
    <row r="63" spans="1:5" ht="15">
      <c r="A63" s="59">
        <v>4215</v>
      </c>
      <c r="B63" s="60" t="s">
        <v>285</v>
      </c>
      <c r="C63" s="64">
        <v>0</v>
      </c>
      <c r="D63" s="60"/>
      <c r="E63" s="61"/>
    </row>
    <row r="64" spans="1:5" ht="15">
      <c r="A64" s="63">
        <v>4220</v>
      </c>
      <c r="B64" s="60" t="s">
        <v>286</v>
      </c>
      <c r="C64" s="80">
        <v>0</v>
      </c>
      <c r="D64" s="60"/>
      <c r="E64" s="61"/>
    </row>
    <row r="65" spans="1:5" ht="15">
      <c r="A65" s="59">
        <v>4221</v>
      </c>
      <c r="B65" s="60" t="s">
        <v>287</v>
      </c>
      <c r="C65" s="64">
        <v>0</v>
      </c>
      <c r="D65" s="60"/>
      <c r="E65" s="61"/>
    </row>
    <row r="66" spans="1:5" ht="15">
      <c r="A66" s="59">
        <v>4223</v>
      </c>
      <c r="B66" s="60" t="s">
        <v>288</v>
      </c>
      <c r="C66" s="64">
        <v>0</v>
      </c>
      <c r="D66" s="60"/>
      <c r="E66" s="61"/>
    </row>
    <row r="67" spans="1:5" ht="15">
      <c r="A67" s="59">
        <v>4225</v>
      </c>
      <c r="B67" s="60" t="s">
        <v>289</v>
      </c>
      <c r="C67" s="64">
        <v>0</v>
      </c>
      <c r="D67" s="60"/>
      <c r="E67" s="61"/>
    </row>
    <row r="68" spans="1:5" ht="15">
      <c r="A68" s="59">
        <v>4227</v>
      </c>
      <c r="B68" s="60" t="s">
        <v>290</v>
      </c>
      <c r="C68" s="64">
        <v>0</v>
      </c>
      <c r="D68" s="60"/>
      <c r="E68" s="61"/>
    </row>
    <row r="69" spans="1:5" ht="15">
      <c r="A69" s="61"/>
      <c r="B69" s="61"/>
      <c r="C69" s="61"/>
      <c r="D69" s="61"/>
      <c r="E69" s="61"/>
    </row>
    <row r="70" spans="1:5" ht="15">
      <c r="A70" s="56" t="s">
        <v>43</v>
      </c>
      <c r="B70" s="56"/>
      <c r="C70" s="56"/>
      <c r="D70" s="56"/>
      <c r="E70" s="56"/>
    </row>
    <row r="71" spans="1:5" ht="15">
      <c r="A71" s="57" t="s">
        <v>80</v>
      </c>
      <c r="B71" s="57" t="s">
        <v>81</v>
      </c>
      <c r="C71" s="57" t="s">
        <v>82</v>
      </c>
      <c r="D71" s="57" t="s">
        <v>189</v>
      </c>
      <c r="E71" s="57" t="s">
        <v>97</v>
      </c>
    </row>
    <row r="72" spans="1:5" ht="15">
      <c r="A72" s="67">
        <v>4300</v>
      </c>
      <c r="B72" s="60" t="s">
        <v>291</v>
      </c>
      <c r="C72" s="81">
        <v>63329606.01</v>
      </c>
      <c r="D72" s="60"/>
      <c r="E72" s="60"/>
    </row>
    <row r="73" spans="1:5" ht="15">
      <c r="A73" s="67">
        <v>4310</v>
      </c>
      <c r="B73" s="60" t="s">
        <v>292</v>
      </c>
      <c r="C73" s="64">
        <v>0</v>
      </c>
      <c r="D73" s="60"/>
      <c r="E73" s="60"/>
    </row>
    <row r="74" spans="1:5" ht="15">
      <c r="A74" s="67">
        <v>4311</v>
      </c>
      <c r="B74" s="60" t="s">
        <v>293</v>
      </c>
      <c r="C74" s="64">
        <v>0</v>
      </c>
      <c r="D74" s="60"/>
      <c r="E74" s="60"/>
    </row>
    <row r="75" spans="1:5" ht="15">
      <c r="A75" s="67">
        <v>4319</v>
      </c>
      <c r="B75" s="60" t="s">
        <v>294</v>
      </c>
      <c r="C75" s="64">
        <v>0</v>
      </c>
      <c r="D75" s="60"/>
      <c r="E75" s="60"/>
    </row>
    <row r="76" spans="1:5" ht="15">
      <c r="A76" s="67">
        <v>4320</v>
      </c>
      <c r="B76" s="60" t="s">
        <v>295</v>
      </c>
      <c r="C76" s="64">
        <v>50968.71</v>
      </c>
      <c r="D76" s="60"/>
      <c r="E76" s="60"/>
    </row>
    <row r="77" spans="1:5" ht="15">
      <c r="A77" s="67">
        <v>4321</v>
      </c>
      <c r="B77" s="60" t="s">
        <v>296</v>
      </c>
      <c r="C77" s="64">
        <v>0</v>
      </c>
      <c r="D77" s="60"/>
      <c r="E77" s="60"/>
    </row>
    <row r="78" spans="1:5" ht="15">
      <c r="A78" s="67">
        <v>4322</v>
      </c>
      <c r="B78" s="60" t="s">
        <v>297</v>
      </c>
      <c r="C78" s="64">
        <v>0</v>
      </c>
      <c r="D78" s="60"/>
      <c r="E78" s="60"/>
    </row>
    <row r="79" spans="1:5" ht="15">
      <c r="A79" s="67">
        <v>4323</v>
      </c>
      <c r="B79" s="60" t="s">
        <v>298</v>
      </c>
      <c r="C79" s="64">
        <v>0</v>
      </c>
      <c r="D79" s="60"/>
      <c r="E79" s="60"/>
    </row>
    <row r="80" spans="1:5" ht="15">
      <c r="A80" s="67">
        <v>4324</v>
      </c>
      <c r="B80" s="60" t="s">
        <v>299</v>
      </c>
      <c r="C80" s="64">
        <v>0</v>
      </c>
      <c r="D80" s="60"/>
      <c r="E80" s="60"/>
    </row>
    <row r="81" spans="1:5" ht="15">
      <c r="A81" s="67">
        <v>4325</v>
      </c>
      <c r="B81" s="60" t="s">
        <v>300</v>
      </c>
      <c r="C81" s="64">
        <v>50968.71</v>
      </c>
      <c r="D81" s="60"/>
      <c r="E81" s="60"/>
    </row>
    <row r="82" spans="1:5" ht="15">
      <c r="A82" s="67">
        <v>4330</v>
      </c>
      <c r="B82" s="60" t="s">
        <v>301</v>
      </c>
      <c r="C82" s="64">
        <v>0</v>
      </c>
      <c r="D82" s="60"/>
      <c r="E82" s="60"/>
    </row>
    <row r="83" spans="1:5" ht="15">
      <c r="A83" s="67">
        <v>4331</v>
      </c>
      <c r="B83" s="60" t="s">
        <v>301</v>
      </c>
      <c r="C83" s="64">
        <v>0</v>
      </c>
      <c r="D83" s="60"/>
      <c r="E83" s="60"/>
    </row>
    <row r="84" spans="1:5" ht="15">
      <c r="A84" s="67">
        <v>4340</v>
      </c>
      <c r="B84" s="60" t="s">
        <v>302</v>
      </c>
      <c r="C84" s="64">
        <v>8520000</v>
      </c>
      <c r="D84" s="60"/>
      <c r="E84" s="60"/>
    </row>
    <row r="85" spans="1:5" ht="15">
      <c r="A85" s="67">
        <v>4341</v>
      </c>
      <c r="B85" s="60" t="s">
        <v>302</v>
      </c>
      <c r="C85" s="64">
        <v>8520000</v>
      </c>
      <c r="D85" s="60"/>
      <c r="E85" s="60"/>
    </row>
    <row r="86" spans="1:5" ht="15">
      <c r="A86" s="67">
        <v>4390</v>
      </c>
      <c r="B86" s="60" t="s">
        <v>303</v>
      </c>
      <c r="C86" s="64">
        <v>54758637.3</v>
      </c>
      <c r="D86" s="60"/>
      <c r="E86" s="60"/>
    </row>
    <row r="87" spans="1:5" ht="15">
      <c r="A87" s="67">
        <v>4392</v>
      </c>
      <c r="B87" s="60" t="s">
        <v>304</v>
      </c>
      <c r="C87" s="64">
        <v>0</v>
      </c>
      <c r="D87" s="60"/>
      <c r="E87" s="60"/>
    </row>
    <row r="88" spans="1:5" ht="15">
      <c r="A88" s="67">
        <v>4393</v>
      </c>
      <c r="B88" s="60" t="s">
        <v>305</v>
      </c>
      <c r="C88" s="64">
        <v>0</v>
      </c>
      <c r="D88" s="60"/>
      <c r="E88" s="60"/>
    </row>
    <row r="89" spans="1:5" ht="15">
      <c r="A89" s="67">
        <v>4394</v>
      </c>
      <c r="B89" s="60" t="s">
        <v>306</v>
      </c>
      <c r="C89" s="64">
        <v>0</v>
      </c>
      <c r="D89" s="60"/>
      <c r="E89" s="60"/>
    </row>
    <row r="90" spans="1:7" ht="15">
      <c r="A90" s="67">
        <v>4395</v>
      </c>
      <c r="B90" s="60" t="s">
        <v>307</v>
      </c>
      <c r="C90" s="64">
        <v>0</v>
      </c>
      <c r="D90" s="60"/>
      <c r="E90" s="60"/>
      <c r="G90" s="70"/>
    </row>
    <row r="91" spans="1:7" ht="15">
      <c r="A91" s="67">
        <v>4396</v>
      </c>
      <c r="B91" s="60" t="s">
        <v>308</v>
      </c>
      <c r="C91" s="64">
        <v>0</v>
      </c>
      <c r="D91" s="60"/>
      <c r="E91" s="60"/>
      <c r="G91" s="36"/>
    </row>
    <row r="92" spans="1:7" ht="15">
      <c r="A92" s="67">
        <v>4397</v>
      </c>
      <c r="B92" s="60" t="s">
        <v>309</v>
      </c>
      <c r="C92" s="64">
        <v>0</v>
      </c>
      <c r="D92" s="60"/>
      <c r="E92" s="60"/>
      <c r="G92" s="70"/>
    </row>
    <row r="93" spans="1:5" ht="15">
      <c r="A93" s="67">
        <v>4399</v>
      </c>
      <c r="B93" s="60" t="s">
        <v>303</v>
      </c>
      <c r="C93" s="64">
        <v>54758637.3</v>
      </c>
      <c r="D93" s="60"/>
      <c r="E93" s="60"/>
    </row>
    <row r="94" spans="1:5" ht="15">
      <c r="A94" s="61"/>
      <c r="B94" s="61"/>
      <c r="C94" s="61"/>
      <c r="D94" s="61"/>
      <c r="E94" s="61"/>
    </row>
    <row r="95" spans="1:7" ht="15">
      <c r="A95" s="56" t="s">
        <v>310</v>
      </c>
      <c r="B95" s="56"/>
      <c r="C95" s="56"/>
      <c r="D95" s="56"/>
      <c r="E95" s="56"/>
      <c r="G95" s="68"/>
    </row>
    <row r="96" spans="1:7" ht="15">
      <c r="A96" s="57" t="s">
        <v>80</v>
      </c>
      <c r="B96" s="57" t="s">
        <v>81</v>
      </c>
      <c r="C96" s="57" t="s">
        <v>82</v>
      </c>
      <c r="D96" s="57" t="s">
        <v>311</v>
      </c>
      <c r="E96" s="57" t="s">
        <v>97</v>
      </c>
      <c r="G96" s="68"/>
    </row>
    <row r="97" spans="1:7" ht="15">
      <c r="A97" s="67">
        <v>5000</v>
      </c>
      <c r="B97" s="60" t="s">
        <v>45</v>
      </c>
      <c r="C97" s="80">
        <v>6057895006.69</v>
      </c>
      <c r="D97" s="84">
        <v>1</v>
      </c>
      <c r="E97" s="60"/>
      <c r="G97" s="68"/>
    </row>
    <row r="98" spans="1:7" ht="15">
      <c r="A98" s="67">
        <v>5100</v>
      </c>
      <c r="B98" s="60" t="s">
        <v>312</v>
      </c>
      <c r="C98" s="64">
        <v>3507953386.13</v>
      </c>
      <c r="D98" s="84">
        <v>0.5790713411599265</v>
      </c>
      <c r="E98" s="60"/>
      <c r="G98" s="68"/>
    </row>
    <row r="99" spans="1:7" ht="15">
      <c r="A99" s="59">
        <v>5110</v>
      </c>
      <c r="B99" s="69" t="s">
        <v>313</v>
      </c>
      <c r="C99" s="82">
        <v>2154764340.42</v>
      </c>
      <c r="D99" s="84">
        <v>0.35569522714414814</v>
      </c>
      <c r="E99" s="29" t="s">
        <v>314</v>
      </c>
      <c r="G99" s="70"/>
    </row>
    <row r="100" spans="1:5" ht="15">
      <c r="A100" s="67">
        <v>5111</v>
      </c>
      <c r="B100" s="60" t="s">
        <v>315</v>
      </c>
      <c r="C100" s="64">
        <v>932701310.27</v>
      </c>
      <c r="D100" s="84">
        <v>0.15396458823402798</v>
      </c>
      <c r="E100" s="60"/>
    </row>
    <row r="101" spans="1:5" ht="15">
      <c r="A101" s="67">
        <v>5112</v>
      </c>
      <c r="B101" s="60" t="s">
        <v>316</v>
      </c>
      <c r="C101" s="64">
        <v>26146324.48</v>
      </c>
      <c r="D101" s="84">
        <v>0.004316074222337209</v>
      </c>
      <c r="E101" s="60"/>
    </row>
    <row r="102" spans="1:5" ht="15">
      <c r="A102" s="67">
        <v>5113</v>
      </c>
      <c r="B102" s="60" t="s">
        <v>317</v>
      </c>
      <c r="C102" s="64">
        <v>241933269.72000003</v>
      </c>
      <c r="D102" s="84">
        <v>0.039936854213026556</v>
      </c>
      <c r="E102" s="60"/>
    </row>
    <row r="103" spans="1:5" ht="15">
      <c r="A103" s="67">
        <v>5114</v>
      </c>
      <c r="B103" s="60" t="s">
        <v>318</v>
      </c>
      <c r="C103" s="64">
        <v>339858055.71</v>
      </c>
      <c r="D103" s="84">
        <v>0.0561016748119074</v>
      </c>
      <c r="E103" s="60"/>
    </row>
    <row r="104" spans="1:5" ht="15">
      <c r="A104" s="67">
        <v>5115</v>
      </c>
      <c r="B104" s="60" t="s">
        <v>319</v>
      </c>
      <c r="C104" s="64">
        <v>614125380.24</v>
      </c>
      <c r="D104" s="84">
        <v>0.10137603566284896</v>
      </c>
      <c r="E104" s="60"/>
    </row>
    <row r="105" spans="1:5" ht="15">
      <c r="A105" s="67">
        <v>5116</v>
      </c>
      <c r="B105" s="60" t="s">
        <v>320</v>
      </c>
      <c r="C105" s="64">
        <v>0</v>
      </c>
      <c r="D105" s="84">
        <v>0</v>
      </c>
      <c r="E105" s="60"/>
    </row>
    <row r="106" spans="1:5" ht="15">
      <c r="A106" s="67">
        <v>5120</v>
      </c>
      <c r="B106" s="60" t="s">
        <v>321</v>
      </c>
      <c r="C106" s="80">
        <v>299360614.2</v>
      </c>
      <c r="D106" s="83">
        <v>0.049416606571986293</v>
      </c>
      <c r="E106" s="60"/>
    </row>
    <row r="107" spans="1:5" ht="15">
      <c r="A107" s="67">
        <v>5121</v>
      </c>
      <c r="B107" s="60" t="s">
        <v>322</v>
      </c>
      <c r="C107" s="64">
        <v>18518910.740000002</v>
      </c>
      <c r="D107" s="84">
        <v>0.0030569877357644456</v>
      </c>
      <c r="E107" s="60"/>
    </row>
    <row r="108" spans="1:5" ht="15">
      <c r="A108" s="67">
        <v>5122</v>
      </c>
      <c r="B108" s="60" t="s">
        <v>323</v>
      </c>
      <c r="C108" s="64">
        <v>16161407.799999999</v>
      </c>
      <c r="D108" s="84">
        <v>0.002667825669172583</v>
      </c>
      <c r="E108" s="60"/>
    </row>
    <row r="109" spans="1:5" ht="15">
      <c r="A109" s="67">
        <v>5123</v>
      </c>
      <c r="B109" s="60" t="s">
        <v>324</v>
      </c>
      <c r="C109" s="64">
        <v>310829.2</v>
      </c>
      <c r="D109" s="84">
        <v>5.1309770086265555E-05</v>
      </c>
      <c r="E109" s="60"/>
    </row>
    <row r="110" spans="1:5" ht="15">
      <c r="A110" s="67">
        <v>5124</v>
      </c>
      <c r="B110" s="60" t="s">
        <v>325</v>
      </c>
      <c r="C110" s="64">
        <v>23772121.669999998</v>
      </c>
      <c r="D110" s="84">
        <v>0.003924155444052332</v>
      </c>
      <c r="E110" s="60"/>
    </row>
    <row r="111" spans="1:5" ht="15">
      <c r="A111" s="67">
        <v>5125</v>
      </c>
      <c r="B111" s="60" t="s">
        <v>326</v>
      </c>
      <c r="C111" s="64">
        <v>4117486.0300000003</v>
      </c>
      <c r="D111" s="84">
        <v>0.0006796892361873026</v>
      </c>
      <c r="E111" s="60"/>
    </row>
    <row r="112" spans="1:5" ht="15">
      <c r="A112" s="67">
        <v>5126</v>
      </c>
      <c r="B112" s="60" t="s">
        <v>327</v>
      </c>
      <c r="C112" s="64">
        <v>179089606.05</v>
      </c>
      <c r="D112" s="84">
        <v>0.02956300923872459</v>
      </c>
      <c r="E112" s="60"/>
    </row>
    <row r="113" spans="1:5" ht="15">
      <c r="A113" s="67">
        <v>5127</v>
      </c>
      <c r="B113" s="60" t="s">
        <v>328</v>
      </c>
      <c r="C113" s="64">
        <v>8806197.040000001</v>
      </c>
      <c r="D113" s="84">
        <v>0.0014536727741690687</v>
      </c>
      <c r="E113" s="60"/>
    </row>
    <row r="114" spans="1:5" ht="15">
      <c r="A114" s="67">
        <v>5128</v>
      </c>
      <c r="B114" s="60" t="s">
        <v>329</v>
      </c>
      <c r="C114" s="64">
        <v>2641195.0300000003</v>
      </c>
      <c r="D114" s="84">
        <v>0.0004359922096839269</v>
      </c>
      <c r="E114" s="60"/>
    </row>
    <row r="115" spans="1:5" ht="15">
      <c r="A115" s="67">
        <v>5129</v>
      </c>
      <c r="B115" s="60" t="s">
        <v>330</v>
      </c>
      <c r="C115" s="64">
        <v>45942860.64</v>
      </c>
      <c r="D115" s="84">
        <v>0.007583964494145785</v>
      </c>
      <c r="E115" s="60"/>
    </row>
    <row r="116" spans="1:5" ht="15">
      <c r="A116" s="59">
        <v>5130</v>
      </c>
      <c r="B116" s="69" t="s">
        <v>331</v>
      </c>
      <c r="C116" s="82">
        <v>1053828431.5100001</v>
      </c>
      <c r="D116" s="84">
        <v>0.17395950744379213</v>
      </c>
      <c r="E116" s="29" t="s">
        <v>332</v>
      </c>
    </row>
    <row r="117" spans="1:5" ht="15">
      <c r="A117" s="67">
        <v>5131</v>
      </c>
      <c r="B117" s="60" t="s">
        <v>333</v>
      </c>
      <c r="C117" s="64">
        <v>273943671.45000005</v>
      </c>
      <c r="D117" s="84">
        <v>0.04522093419372109</v>
      </c>
      <c r="E117" s="60"/>
    </row>
    <row r="118" spans="1:5" ht="15">
      <c r="A118" s="67">
        <v>5132</v>
      </c>
      <c r="B118" s="60" t="s">
        <v>334</v>
      </c>
      <c r="C118" s="64">
        <v>49643222.56</v>
      </c>
      <c r="D118" s="84">
        <v>0.008194797451123998</v>
      </c>
      <c r="E118" s="60"/>
    </row>
    <row r="119" spans="1:5" ht="15">
      <c r="A119" s="67">
        <v>5133</v>
      </c>
      <c r="B119" s="60" t="s">
        <v>335</v>
      </c>
      <c r="C119" s="64">
        <v>127135827.99000001</v>
      </c>
      <c r="D119" s="84">
        <v>0.020986799515276894</v>
      </c>
      <c r="E119" s="60"/>
    </row>
    <row r="120" spans="1:5" ht="15">
      <c r="A120" s="67">
        <v>5134</v>
      </c>
      <c r="B120" s="60" t="s">
        <v>336</v>
      </c>
      <c r="C120" s="64">
        <v>38401197.599999994</v>
      </c>
      <c r="D120" s="84">
        <v>0.006339033205031098</v>
      </c>
      <c r="E120" s="60"/>
    </row>
    <row r="121" spans="1:5" ht="15">
      <c r="A121" s="67">
        <v>5135</v>
      </c>
      <c r="B121" s="60" t="s">
        <v>337</v>
      </c>
      <c r="C121" s="64">
        <v>399360373.01</v>
      </c>
      <c r="D121" s="84">
        <v>0.06592395090521852</v>
      </c>
      <c r="E121" s="60"/>
    </row>
    <row r="122" spans="1:5" ht="15">
      <c r="A122" s="67">
        <v>5136</v>
      </c>
      <c r="B122" s="60" t="s">
        <v>338</v>
      </c>
      <c r="C122" s="64">
        <v>86516305.19000001</v>
      </c>
      <c r="D122" s="84">
        <v>0.014281578847843394</v>
      </c>
      <c r="E122" s="60"/>
    </row>
    <row r="123" spans="1:5" ht="15">
      <c r="A123" s="67">
        <v>5137</v>
      </c>
      <c r="B123" s="60" t="s">
        <v>339</v>
      </c>
      <c r="C123" s="64">
        <v>2851949.369999999</v>
      </c>
      <c r="D123" s="84">
        <v>0.0004707822381950275</v>
      </c>
      <c r="E123" s="60"/>
    </row>
    <row r="124" spans="1:5" ht="15">
      <c r="A124" s="67">
        <v>5138</v>
      </c>
      <c r="B124" s="60" t="s">
        <v>340</v>
      </c>
      <c r="C124" s="64">
        <v>36792049.94</v>
      </c>
      <c r="D124" s="84">
        <v>0.0060734050192961285</v>
      </c>
      <c r="E124" s="60"/>
    </row>
    <row r="125" spans="1:5" ht="15">
      <c r="A125" s="67">
        <v>5139</v>
      </c>
      <c r="B125" s="60" t="s">
        <v>341</v>
      </c>
      <c r="C125" s="64">
        <v>39183834.4</v>
      </c>
      <c r="D125" s="84">
        <v>0.006468226068085956</v>
      </c>
      <c r="E125" s="60"/>
    </row>
    <row r="126" spans="1:5" ht="15">
      <c r="A126" s="67">
        <v>5200</v>
      </c>
      <c r="B126" s="60" t="s">
        <v>342</v>
      </c>
      <c r="C126" s="81">
        <v>992869683.62</v>
      </c>
      <c r="D126" s="84">
        <v>0.16389681275814955</v>
      </c>
      <c r="E126" s="60"/>
    </row>
    <row r="127" spans="1:5" ht="15">
      <c r="A127" s="67">
        <v>5210</v>
      </c>
      <c r="B127" s="60" t="s">
        <v>343</v>
      </c>
      <c r="C127" s="80">
        <v>5298694.7</v>
      </c>
      <c r="D127" s="84">
        <v>0.0008746758889265031</v>
      </c>
      <c r="E127" s="60"/>
    </row>
    <row r="128" spans="1:5" ht="15">
      <c r="A128" s="67">
        <v>5211</v>
      </c>
      <c r="B128" s="60" t="s">
        <v>344</v>
      </c>
      <c r="C128" s="64">
        <v>5298694.7</v>
      </c>
      <c r="D128" s="84">
        <v>0.0008746758889265031</v>
      </c>
      <c r="E128" s="60"/>
    </row>
    <row r="129" spans="1:5" ht="15">
      <c r="A129" s="67">
        <v>5212</v>
      </c>
      <c r="B129" s="60" t="s">
        <v>345</v>
      </c>
      <c r="C129" s="64">
        <v>0</v>
      </c>
      <c r="D129" s="84">
        <v>0</v>
      </c>
      <c r="E129" s="60"/>
    </row>
    <row r="130" spans="1:5" ht="15">
      <c r="A130" s="67">
        <v>5220</v>
      </c>
      <c r="B130" s="60" t="s">
        <v>346</v>
      </c>
      <c r="C130" s="80">
        <v>843638390.39</v>
      </c>
      <c r="D130" s="84">
        <v>0.1392626299165524</v>
      </c>
      <c r="E130" s="71" t="s">
        <v>347</v>
      </c>
    </row>
    <row r="131" spans="1:5" ht="15">
      <c r="A131" s="67">
        <v>5221</v>
      </c>
      <c r="B131" s="60" t="s">
        <v>348</v>
      </c>
      <c r="C131" s="64">
        <v>0</v>
      </c>
      <c r="D131" s="84">
        <v>0</v>
      </c>
      <c r="E131" s="60"/>
    </row>
    <row r="132" spans="1:5" ht="15">
      <c r="A132" s="67">
        <v>5222</v>
      </c>
      <c r="B132" s="60" t="s">
        <v>349</v>
      </c>
      <c r="C132" s="64">
        <v>843638390.39</v>
      </c>
      <c r="D132" s="84">
        <v>0.1392626299165524</v>
      </c>
      <c r="E132" s="60"/>
    </row>
    <row r="133" spans="1:5" ht="15">
      <c r="A133" s="67">
        <v>5230</v>
      </c>
      <c r="B133" s="60" t="s">
        <v>288</v>
      </c>
      <c r="C133" s="80">
        <v>64938092.78</v>
      </c>
      <c r="D133" s="84">
        <v>0.010719580433184467</v>
      </c>
      <c r="E133" s="60"/>
    </row>
    <row r="134" spans="1:5" ht="15">
      <c r="A134" s="67">
        <v>5231</v>
      </c>
      <c r="B134" s="60" t="s">
        <v>350</v>
      </c>
      <c r="C134" s="64">
        <v>64938092.78</v>
      </c>
      <c r="D134" s="84">
        <v>0.010719580433184467</v>
      </c>
      <c r="E134" s="60"/>
    </row>
    <row r="135" spans="1:5" ht="15">
      <c r="A135" s="67">
        <v>5232</v>
      </c>
      <c r="B135" s="60" t="s">
        <v>351</v>
      </c>
      <c r="C135" s="64">
        <v>0</v>
      </c>
      <c r="D135" s="84">
        <v>0</v>
      </c>
      <c r="E135" s="60"/>
    </row>
    <row r="136" spans="1:5" ht="15">
      <c r="A136" s="67">
        <v>5240</v>
      </c>
      <c r="B136" s="60" t="s">
        <v>352</v>
      </c>
      <c r="C136" s="80">
        <v>77983978.00999999</v>
      </c>
      <c r="D136" s="84">
        <v>0.012873114823528447</v>
      </c>
      <c r="E136" s="60"/>
    </row>
    <row r="137" spans="1:5" ht="15">
      <c r="A137" s="67">
        <v>5241</v>
      </c>
      <c r="B137" s="60" t="s">
        <v>353</v>
      </c>
      <c r="C137" s="64">
        <v>28199254.61</v>
      </c>
      <c r="D137" s="84">
        <v>0.004654959285173864</v>
      </c>
      <c r="E137" s="60"/>
    </row>
    <row r="138" spans="1:5" ht="15">
      <c r="A138" s="67">
        <v>5242</v>
      </c>
      <c r="B138" s="60" t="s">
        <v>354</v>
      </c>
      <c r="C138" s="64">
        <v>14714485.55</v>
      </c>
      <c r="D138" s="84">
        <v>0.002428976655050995</v>
      </c>
      <c r="E138" s="60"/>
    </row>
    <row r="139" spans="1:5" ht="15">
      <c r="A139" s="67">
        <v>5243</v>
      </c>
      <c r="B139" s="60" t="s">
        <v>355</v>
      </c>
      <c r="C139" s="64">
        <v>32050707.72</v>
      </c>
      <c r="D139" s="84">
        <v>0.0052907334452982424</v>
      </c>
      <c r="E139" s="60"/>
    </row>
    <row r="140" spans="1:5" ht="15">
      <c r="A140" s="67">
        <v>5244</v>
      </c>
      <c r="B140" s="60" t="s">
        <v>356</v>
      </c>
      <c r="C140" s="64">
        <v>3019530.13</v>
      </c>
      <c r="D140" s="84">
        <v>0.0004984454380053468</v>
      </c>
      <c r="E140" s="60"/>
    </row>
    <row r="141" spans="1:5" ht="15">
      <c r="A141" s="67">
        <v>5250</v>
      </c>
      <c r="B141" s="60" t="s">
        <v>289</v>
      </c>
      <c r="C141" s="80">
        <v>987370.24</v>
      </c>
      <c r="D141" s="84">
        <v>0.0001629889984738269</v>
      </c>
      <c r="E141" s="60"/>
    </row>
    <row r="142" spans="1:5" ht="15">
      <c r="A142" s="67">
        <v>5251</v>
      </c>
      <c r="B142" s="60" t="s">
        <v>357</v>
      </c>
      <c r="C142" s="64">
        <v>987370.24</v>
      </c>
      <c r="D142" s="84">
        <v>0.0001629889984738269</v>
      </c>
      <c r="E142" s="60"/>
    </row>
    <row r="143" spans="1:5" ht="15">
      <c r="A143" s="67">
        <v>5252</v>
      </c>
      <c r="B143" s="60" t="s">
        <v>358</v>
      </c>
      <c r="C143" s="64">
        <v>0</v>
      </c>
      <c r="D143" s="84">
        <v>0</v>
      </c>
      <c r="E143" s="60"/>
    </row>
    <row r="144" spans="1:5" ht="15">
      <c r="A144" s="67">
        <v>5259</v>
      </c>
      <c r="B144" s="60" t="s">
        <v>359</v>
      </c>
      <c r="C144" s="64">
        <v>0</v>
      </c>
      <c r="D144" s="84">
        <v>0</v>
      </c>
      <c r="E144" s="60"/>
    </row>
    <row r="145" spans="1:5" ht="15">
      <c r="A145" s="67">
        <v>5260</v>
      </c>
      <c r="B145" s="60" t="s">
        <v>360</v>
      </c>
      <c r="C145" s="80">
        <v>0</v>
      </c>
      <c r="D145" s="84">
        <v>0</v>
      </c>
      <c r="E145" s="60"/>
    </row>
    <row r="146" spans="1:5" ht="15">
      <c r="A146" s="67">
        <v>5261</v>
      </c>
      <c r="B146" s="60" t="s">
        <v>361</v>
      </c>
      <c r="C146" s="64">
        <v>0</v>
      </c>
      <c r="D146" s="84">
        <v>0</v>
      </c>
      <c r="E146" s="60"/>
    </row>
    <row r="147" spans="1:5" ht="15">
      <c r="A147" s="67">
        <v>5262</v>
      </c>
      <c r="B147" s="60" t="s">
        <v>362</v>
      </c>
      <c r="C147" s="64">
        <v>0</v>
      </c>
      <c r="D147" s="84">
        <v>0</v>
      </c>
      <c r="E147" s="60"/>
    </row>
    <row r="148" spans="1:5" ht="15">
      <c r="A148" s="67">
        <v>5270</v>
      </c>
      <c r="B148" s="60" t="s">
        <v>363</v>
      </c>
      <c r="C148" s="64">
        <v>0</v>
      </c>
      <c r="D148" s="84">
        <v>0</v>
      </c>
      <c r="E148" s="60"/>
    </row>
    <row r="149" spans="1:5" ht="15">
      <c r="A149" s="67">
        <v>5271</v>
      </c>
      <c r="B149" s="60" t="s">
        <v>364</v>
      </c>
      <c r="C149" s="64">
        <v>0</v>
      </c>
      <c r="D149" s="84">
        <v>0</v>
      </c>
      <c r="E149" s="60"/>
    </row>
    <row r="150" spans="1:5" ht="15">
      <c r="A150" s="67">
        <v>5280</v>
      </c>
      <c r="B150" s="60" t="s">
        <v>365</v>
      </c>
      <c r="C150" s="64">
        <v>0</v>
      </c>
      <c r="D150" s="84">
        <v>0</v>
      </c>
      <c r="E150" s="60"/>
    </row>
    <row r="151" spans="1:5" ht="15">
      <c r="A151" s="67">
        <v>5281</v>
      </c>
      <c r="B151" s="60" t="s">
        <v>366</v>
      </c>
      <c r="C151" s="64">
        <v>0</v>
      </c>
      <c r="D151" s="84">
        <v>0</v>
      </c>
      <c r="E151" s="60"/>
    </row>
    <row r="152" spans="1:5" ht="15">
      <c r="A152" s="67">
        <v>5282</v>
      </c>
      <c r="B152" s="60" t="s">
        <v>367</v>
      </c>
      <c r="C152" s="64">
        <v>0</v>
      </c>
      <c r="D152" s="84">
        <v>0</v>
      </c>
      <c r="E152" s="60"/>
    </row>
    <row r="153" spans="1:5" ht="15">
      <c r="A153" s="67">
        <v>5283</v>
      </c>
      <c r="B153" s="60" t="s">
        <v>368</v>
      </c>
      <c r="C153" s="64">
        <v>0</v>
      </c>
      <c r="D153" s="84">
        <v>0</v>
      </c>
      <c r="E153" s="60"/>
    </row>
    <row r="154" spans="1:5" ht="15">
      <c r="A154" s="67">
        <v>5284</v>
      </c>
      <c r="B154" s="60" t="s">
        <v>369</v>
      </c>
      <c r="C154" s="64">
        <v>0</v>
      </c>
      <c r="D154" s="84">
        <v>0</v>
      </c>
      <c r="E154" s="60"/>
    </row>
    <row r="155" spans="1:5" ht="15">
      <c r="A155" s="67">
        <v>5285</v>
      </c>
      <c r="B155" s="60" t="s">
        <v>370</v>
      </c>
      <c r="C155" s="64">
        <v>0</v>
      </c>
      <c r="D155" s="84">
        <v>0</v>
      </c>
      <c r="E155" s="60"/>
    </row>
    <row r="156" spans="1:5" ht="15">
      <c r="A156" s="67">
        <v>5290</v>
      </c>
      <c r="B156" s="60" t="s">
        <v>371</v>
      </c>
      <c r="C156" s="80">
        <v>23157.5</v>
      </c>
      <c r="D156" s="84">
        <v>3.822697483932316E-06</v>
      </c>
      <c r="E156" s="60"/>
    </row>
    <row r="157" spans="1:5" ht="15">
      <c r="A157" s="67">
        <v>5291</v>
      </c>
      <c r="B157" s="60" t="s">
        <v>372</v>
      </c>
      <c r="C157" s="64">
        <v>23157.5</v>
      </c>
      <c r="D157" s="84">
        <v>3.822697483932316E-06</v>
      </c>
      <c r="E157" s="60"/>
    </row>
    <row r="158" spans="1:5" ht="15">
      <c r="A158" s="67">
        <v>5292</v>
      </c>
      <c r="B158" s="60" t="s">
        <v>373</v>
      </c>
      <c r="C158" s="64">
        <v>0</v>
      </c>
      <c r="D158" s="84">
        <v>0</v>
      </c>
      <c r="E158" s="60"/>
    </row>
    <row r="159" spans="1:5" ht="15">
      <c r="A159" s="67">
        <v>5300</v>
      </c>
      <c r="B159" s="60" t="s">
        <v>374</v>
      </c>
      <c r="C159" s="64">
        <v>0</v>
      </c>
      <c r="D159" s="84">
        <v>0</v>
      </c>
      <c r="E159" s="60"/>
    </row>
    <row r="160" spans="1:5" ht="15">
      <c r="A160" s="67">
        <v>5310</v>
      </c>
      <c r="B160" s="60" t="s">
        <v>282</v>
      </c>
      <c r="C160" s="64">
        <v>0</v>
      </c>
      <c r="D160" s="84">
        <v>0</v>
      </c>
      <c r="E160" s="60"/>
    </row>
    <row r="161" spans="1:5" ht="15">
      <c r="A161" s="67">
        <v>5311</v>
      </c>
      <c r="B161" s="60" t="s">
        <v>375</v>
      </c>
      <c r="C161" s="64">
        <v>0</v>
      </c>
      <c r="D161" s="84">
        <v>0</v>
      </c>
      <c r="E161" s="60"/>
    </row>
    <row r="162" spans="1:5" ht="15">
      <c r="A162" s="67">
        <v>5312</v>
      </c>
      <c r="B162" s="60" t="s">
        <v>376</v>
      </c>
      <c r="C162" s="64">
        <v>0</v>
      </c>
      <c r="D162" s="84">
        <v>0</v>
      </c>
      <c r="E162" s="60"/>
    </row>
    <row r="163" spans="1:5" ht="15">
      <c r="A163" s="67">
        <v>5320</v>
      </c>
      <c r="B163" s="60" t="s">
        <v>213</v>
      </c>
      <c r="C163" s="64">
        <v>0</v>
      </c>
      <c r="D163" s="84">
        <v>0</v>
      </c>
      <c r="E163" s="60"/>
    </row>
    <row r="164" spans="1:5" ht="15">
      <c r="A164" s="67">
        <v>5321</v>
      </c>
      <c r="B164" s="60" t="s">
        <v>377</v>
      </c>
      <c r="C164" s="64">
        <v>0</v>
      </c>
      <c r="D164" s="84">
        <v>0</v>
      </c>
      <c r="E164" s="60"/>
    </row>
    <row r="165" spans="1:5" ht="15">
      <c r="A165" s="67">
        <v>5322</v>
      </c>
      <c r="B165" s="60" t="s">
        <v>378</v>
      </c>
      <c r="C165" s="64">
        <v>0</v>
      </c>
      <c r="D165" s="84">
        <v>0</v>
      </c>
      <c r="E165" s="60"/>
    </row>
    <row r="166" spans="1:5" ht="15">
      <c r="A166" s="67">
        <v>5330</v>
      </c>
      <c r="B166" s="60" t="s">
        <v>283</v>
      </c>
      <c r="C166" s="80">
        <v>0</v>
      </c>
      <c r="D166" s="84">
        <v>0</v>
      </c>
      <c r="E166" s="60"/>
    </row>
    <row r="167" spans="1:5" ht="15">
      <c r="A167" s="67">
        <v>5331</v>
      </c>
      <c r="B167" s="60" t="s">
        <v>379</v>
      </c>
      <c r="C167" s="64">
        <v>0</v>
      </c>
      <c r="D167" s="84">
        <v>0</v>
      </c>
      <c r="E167" s="60"/>
    </row>
    <row r="168" spans="1:5" ht="15">
      <c r="A168" s="67">
        <v>5332</v>
      </c>
      <c r="B168" s="60" t="s">
        <v>380</v>
      </c>
      <c r="C168" s="64">
        <v>0</v>
      </c>
      <c r="D168" s="84">
        <v>0</v>
      </c>
      <c r="E168" s="60"/>
    </row>
    <row r="169" spans="1:5" ht="15">
      <c r="A169" s="67">
        <v>5400</v>
      </c>
      <c r="B169" s="60" t="s">
        <v>381</v>
      </c>
      <c r="C169" s="64">
        <v>108597254.9445001</v>
      </c>
      <c r="D169" s="84">
        <v>0.017926566047211347</v>
      </c>
      <c r="E169" s="60"/>
    </row>
    <row r="170" spans="1:5" ht="15">
      <c r="A170" s="67">
        <v>5410</v>
      </c>
      <c r="B170" s="60" t="s">
        <v>382</v>
      </c>
      <c r="C170" s="80">
        <v>108508307.75999999</v>
      </c>
      <c r="D170" s="84">
        <v>0.017911883193777622</v>
      </c>
      <c r="E170" s="60"/>
    </row>
    <row r="171" spans="1:5" ht="15">
      <c r="A171" s="67">
        <v>5411</v>
      </c>
      <c r="B171" s="60" t="s">
        <v>383</v>
      </c>
      <c r="C171" s="64">
        <v>108508307.75999999</v>
      </c>
      <c r="D171" s="84">
        <v>0.017911883193777622</v>
      </c>
      <c r="E171" s="60"/>
    </row>
    <row r="172" spans="1:5" ht="15">
      <c r="A172" s="67">
        <v>5412</v>
      </c>
      <c r="B172" s="60" t="s">
        <v>384</v>
      </c>
      <c r="C172" s="64">
        <v>0</v>
      </c>
      <c r="D172" s="84">
        <v>0</v>
      </c>
      <c r="E172" s="60"/>
    </row>
    <row r="173" spans="1:5" ht="15">
      <c r="A173" s="67">
        <v>5420</v>
      </c>
      <c r="B173" s="60" t="s">
        <v>385</v>
      </c>
      <c r="C173" s="64">
        <v>0</v>
      </c>
      <c r="D173" s="84">
        <v>0</v>
      </c>
      <c r="E173" s="60"/>
    </row>
    <row r="174" spans="1:5" ht="15">
      <c r="A174" s="67">
        <v>5421</v>
      </c>
      <c r="B174" s="60" t="s">
        <v>386</v>
      </c>
      <c r="C174" s="64">
        <v>0</v>
      </c>
      <c r="D174" s="84">
        <v>0</v>
      </c>
      <c r="E174" s="60"/>
    </row>
    <row r="175" spans="1:5" ht="15">
      <c r="A175" s="67">
        <v>5422</v>
      </c>
      <c r="B175" s="60" t="s">
        <v>387</v>
      </c>
      <c r="C175" s="64">
        <v>0</v>
      </c>
      <c r="D175" s="84">
        <v>0</v>
      </c>
      <c r="E175" s="60"/>
    </row>
    <row r="176" spans="1:5" ht="15">
      <c r="A176" s="67">
        <v>5430</v>
      </c>
      <c r="B176" s="60" t="s">
        <v>388</v>
      </c>
      <c r="C176" s="80">
        <v>88947.18</v>
      </c>
      <c r="D176" s="84">
        <v>1.4682852690872278E-05</v>
      </c>
      <c r="E176" s="60"/>
    </row>
    <row r="177" spans="1:5" ht="15">
      <c r="A177" s="67">
        <v>5431</v>
      </c>
      <c r="B177" s="60" t="s">
        <v>389</v>
      </c>
      <c r="C177" s="64">
        <v>88947.18</v>
      </c>
      <c r="D177" s="84">
        <v>1.4682852690872278E-05</v>
      </c>
      <c r="E177" s="60"/>
    </row>
    <row r="178" spans="1:5" ht="15">
      <c r="A178" s="67">
        <v>5432</v>
      </c>
      <c r="B178" s="60" t="s">
        <v>390</v>
      </c>
      <c r="C178" s="64">
        <v>0</v>
      </c>
      <c r="D178" s="84">
        <v>0</v>
      </c>
      <c r="E178" s="60"/>
    </row>
    <row r="179" spans="1:5" ht="15">
      <c r="A179" s="67">
        <v>5440</v>
      </c>
      <c r="B179" s="60" t="s">
        <v>391</v>
      </c>
      <c r="C179" s="64">
        <v>0</v>
      </c>
      <c r="D179" s="84">
        <v>0</v>
      </c>
      <c r="E179" s="60"/>
    </row>
    <row r="180" spans="1:5" ht="15">
      <c r="A180" s="67">
        <v>5441</v>
      </c>
      <c r="B180" s="60" t="s">
        <v>391</v>
      </c>
      <c r="C180" s="64">
        <v>0</v>
      </c>
      <c r="D180" s="84">
        <v>0</v>
      </c>
      <c r="E180" s="60"/>
    </row>
    <row r="181" spans="1:5" ht="15">
      <c r="A181" s="67">
        <v>5450</v>
      </c>
      <c r="B181" s="60" t="s">
        <v>392</v>
      </c>
      <c r="C181" s="80">
        <v>0</v>
      </c>
      <c r="D181" s="84">
        <v>0</v>
      </c>
      <c r="E181" s="60"/>
    </row>
    <row r="182" spans="1:5" ht="15">
      <c r="A182" s="67">
        <v>5451</v>
      </c>
      <c r="B182" s="60" t="s">
        <v>393</v>
      </c>
      <c r="C182" s="64">
        <v>0</v>
      </c>
      <c r="D182" s="84">
        <v>0</v>
      </c>
      <c r="E182" s="60"/>
    </row>
    <row r="183" spans="1:5" ht="15">
      <c r="A183" s="67">
        <v>5452</v>
      </c>
      <c r="B183" s="60" t="s">
        <v>394</v>
      </c>
      <c r="C183" s="64">
        <v>0</v>
      </c>
      <c r="D183" s="84">
        <v>0</v>
      </c>
      <c r="E183" s="60"/>
    </row>
    <row r="184" spans="1:5" ht="15">
      <c r="A184" s="67">
        <v>5500</v>
      </c>
      <c r="B184" s="60" t="s">
        <v>395</v>
      </c>
      <c r="C184" s="64">
        <v>758385824.01</v>
      </c>
      <c r="D184" s="84">
        <v>0.12518966128869535</v>
      </c>
      <c r="E184" s="60"/>
    </row>
    <row r="185" spans="1:5" ht="15">
      <c r="A185" s="67">
        <v>5510</v>
      </c>
      <c r="B185" s="60" t="s">
        <v>396</v>
      </c>
      <c r="C185" s="80">
        <v>747480761.79</v>
      </c>
      <c r="D185" s="84">
        <v>0.12338952077652784</v>
      </c>
      <c r="E185" s="60"/>
    </row>
    <row r="186" spans="1:5" ht="15">
      <c r="A186" s="67">
        <v>5511</v>
      </c>
      <c r="B186" s="60" t="s">
        <v>397</v>
      </c>
      <c r="C186" s="64">
        <v>63715.59</v>
      </c>
      <c r="D186" s="84">
        <v>1.0517777203077318E-05</v>
      </c>
      <c r="E186" s="60"/>
    </row>
    <row r="187" spans="1:5" ht="15">
      <c r="A187" s="67">
        <v>5512</v>
      </c>
      <c r="B187" s="60" t="s">
        <v>398</v>
      </c>
      <c r="C187" s="64">
        <v>0</v>
      </c>
      <c r="D187" s="84">
        <v>0</v>
      </c>
      <c r="E187" s="60"/>
    </row>
    <row r="188" spans="1:5" ht="15">
      <c r="A188" s="67">
        <v>5513</v>
      </c>
      <c r="B188" s="60" t="s">
        <v>399</v>
      </c>
      <c r="C188" s="64">
        <v>27261185.939999998</v>
      </c>
      <c r="D188" s="84">
        <v>0.004500108686250632</v>
      </c>
      <c r="E188" s="60"/>
    </row>
    <row r="189" spans="1:5" ht="15">
      <c r="A189" s="67">
        <v>5514</v>
      </c>
      <c r="B189" s="60" t="s">
        <v>400</v>
      </c>
      <c r="C189" s="64">
        <v>0</v>
      </c>
      <c r="D189" s="84">
        <v>0</v>
      </c>
      <c r="E189" s="60"/>
    </row>
    <row r="190" spans="1:5" ht="15">
      <c r="A190" s="67">
        <v>5515</v>
      </c>
      <c r="B190" s="60" t="s">
        <v>401</v>
      </c>
      <c r="C190" s="64">
        <v>107378089.65000004</v>
      </c>
      <c r="D190" s="84">
        <v>0.01772531374865654</v>
      </c>
      <c r="E190" s="60"/>
    </row>
    <row r="191" spans="1:5" ht="15">
      <c r="A191" s="67">
        <v>5516</v>
      </c>
      <c r="B191" s="60" t="s">
        <v>402</v>
      </c>
      <c r="C191" s="64">
        <v>344299.47</v>
      </c>
      <c r="D191" s="84">
        <v>5.683483613033487E-05</v>
      </c>
      <c r="E191" s="60"/>
    </row>
    <row r="192" spans="1:5" ht="15">
      <c r="A192" s="67">
        <v>5517</v>
      </c>
      <c r="B192" s="60" t="s">
        <v>403</v>
      </c>
      <c r="C192" s="64">
        <v>11009986</v>
      </c>
      <c r="D192" s="84">
        <v>0.001817460683594085</v>
      </c>
      <c r="E192" s="60"/>
    </row>
    <row r="193" spans="1:5" ht="15">
      <c r="A193" s="67">
        <v>5518</v>
      </c>
      <c r="B193" s="60" t="s">
        <v>404</v>
      </c>
      <c r="C193" s="64">
        <v>601423485.14</v>
      </c>
      <c r="D193" s="84">
        <v>0.09927928504469319</v>
      </c>
      <c r="E193" s="60"/>
    </row>
    <row r="194" spans="1:5" ht="15">
      <c r="A194" s="67">
        <v>5520</v>
      </c>
      <c r="B194" s="60" t="s">
        <v>405</v>
      </c>
      <c r="C194" s="80">
        <v>0</v>
      </c>
      <c r="D194" s="84">
        <v>0</v>
      </c>
      <c r="E194" s="60"/>
    </row>
    <row r="195" spans="1:5" ht="15">
      <c r="A195" s="67">
        <v>5521</v>
      </c>
      <c r="B195" s="60" t="s">
        <v>406</v>
      </c>
      <c r="C195" s="64">
        <v>0</v>
      </c>
      <c r="D195" s="84">
        <v>0</v>
      </c>
      <c r="E195" s="60"/>
    </row>
    <row r="196" spans="1:5" ht="15">
      <c r="A196" s="67">
        <v>5522</v>
      </c>
      <c r="B196" s="60" t="s">
        <v>407</v>
      </c>
      <c r="C196" s="64">
        <v>0</v>
      </c>
      <c r="D196" s="84">
        <v>0</v>
      </c>
      <c r="E196" s="60"/>
    </row>
    <row r="197" spans="1:5" ht="15">
      <c r="A197" s="67">
        <v>5530</v>
      </c>
      <c r="B197" s="60" t="s">
        <v>408</v>
      </c>
      <c r="C197" s="80">
        <v>5642.2</v>
      </c>
      <c r="D197" s="84">
        <v>9.313796283641546E-07</v>
      </c>
      <c r="E197" s="60"/>
    </row>
    <row r="198" spans="1:5" ht="15">
      <c r="A198" s="67">
        <v>5531</v>
      </c>
      <c r="B198" s="60" t="s">
        <v>409</v>
      </c>
      <c r="C198" s="64">
        <v>0</v>
      </c>
      <c r="D198" s="84">
        <v>0</v>
      </c>
      <c r="E198" s="60"/>
    </row>
    <row r="199" spans="1:5" ht="15">
      <c r="A199" s="67">
        <v>5532</v>
      </c>
      <c r="B199" s="60" t="s">
        <v>410</v>
      </c>
      <c r="C199" s="64">
        <v>0</v>
      </c>
      <c r="D199" s="84">
        <v>0</v>
      </c>
      <c r="E199" s="60"/>
    </row>
    <row r="200" spans="1:5" ht="15">
      <c r="A200" s="67">
        <v>5533</v>
      </c>
      <c r="B200" s="60" t="s">
        <v>411</v>
      </c>
      <c r="C200" s="64">
        <v>0</v>
      </c>
      <c r="D200" s="84">
        <v>0</v>
      </c>
      <c r="E200" s="60"/>
    </row>
    <row r="201" spans="1:5" ht="15">
      <c r="A201" s="67">
        <v>5534</v>
      </c>
      <c r="B201" s="60" t="s">
        <v>412</v>
      </c>
      <c r="C201" s="64">
        <v>0</v>
      </c>
      <c r="D201" s="84">
        <v>0</v>
      </c>
      <c r="E201" s="60"/>
    </row>
    <row r="202" spans="1:5" ht="15">
      <c r="A202" s="67">
        <v>5535</v>
      </c>
      <c r="B202" s="60" t="s">
        <v>413</v>
      </c>
      <c r="C202" s="64">
        <v>5642.2</v>
      </c>
      <c r="D202" s="84">
        <v>9.313796283641546E-07</v>
      </c>
      <c r="E202" s="60"/>
    </row>
    <row r="203" spans="1:5" ht="15">
      <c r="A203" s="67">
        <v>5540</v>
      </c>
      <c r="B203" s="60" t="s">
        <v>414</v>
      </c>
      <c r="C203" s="64">
        <v>0</v>
      </c>
      <c r="D203" s="84">
        <v>0</v>
      </c>
      <c r="E203" s="60"/>
    </row>
    <row r="204" spans="1:5" ht="15">
      <c r="A204" s="67">
        <v>5541</v>
      </c>
      <c r="B204" s="60" t="s">
        <v>414</v>
      </c>
      <c r="C204" s="64">
        <v>0</v>
      </c>
      <c r="D204" s="84">
        <v>0</v>
      </c>
      <c r="E204" s="60"/>
    </row>
    <row r="205" spans="1:5" ht="15">
      <c r="A205" s="67">
        <v>5550</v>
      </c>
      <c r="B205" s="60" t="s">
        <v>415</v>
      </c>
      <c r="C205" s="64">
        <v>0</v>
      </c>
      <c r="D205" s="84">
        <v>0</v>
      </c>
      <c r="E205" s="60"/>
    </row>
    <row r="206" spans="1:5" ht="15">
      <c r="A206" s="67">
        <v>5551</v>
      </c>
      <c r="B206" s="60" t="s">
        <v>415</v>
      </c>
      <c r="C206" s="64">
        <v>0</v>
      </c>
      <c r="D206" s="84">
        <v>0</v>
      </c>
      <c r="E206" s="60"/>
    </row>
    <row r="207" spans="1:5" ht="15">
      <c r="A207" s="67">
        <v>5590</v>
      </c>
      <c r="B207" s="60" t="s">
        <v>416</v>
      </c>
      <c r="C207" s="80">
        <v>10899420.020000001</v>
      </c>
      <c r="D207" s="84">
        <v>0.0017992091325391565</v>
      </c>
      <c r="E207" s="60"/>
    </row>
    <row r="208" spans="1:5" ht="15">
      <c r="A208" s="67">
        <v>5591</v>
      </c>
      <c r="B208" s="60" t="s">
        <v>417</v>
      </c>
      <c r="C208" s="64">
        <v>0</v>
      </c>
      <c r="D208" s="84">
        <v>0</v>
      </c>
      <c r="E208" s="60"/>
    </row>
    <row r="209" spans="1:5" ht="15">
      <c r="A209" s="67">
        <v>5592</v>
      </c>
      <c r="B209" s="60" t="s">
        <v>418</v>
      </c>
      <c r="C209" s="64">
        <v>0</v>
      </c>
      <c r="D209" s="84">
        <v>0</v>
      </c>
      <c r="E209" s="60"/>
    </row>
    <row r="210" spans="1:5" ht="15">
      <c r="A210" s="67">
        <v>5593</v>
      </c>
      <c r="B210" s="60" t="s">
        <v>419</v>
      </c>
      <c r="C210" s="64">
        <v>0</v>
      </c>
      <c r="D210" s="84">
        <v>0</v>
      </c>
      <c r="E210" s="60"/>
    </row>
    <row r="211" spans="1:5" ht="15">
      <c r="A211" s="67">
        <v>5594</v>
      </c>
      <c r="B211" s="60" t="s">
        <v>420</v>
      </c>
      <c r="C211" s="64">
        <v>0</v>
      </c>
      <c r="D211" s="84">
        <v>0</v>
      </c>
      <c r="E211" s="60"/>
    </row>
    <row r="212" spans="1:5" ht="15">
      <c r="A212" s="67">
        <v>5595</v>
      </c>
      <c r="B212" s="60" t="s">
        <v>421</v>
      </c>
      <c r="C212" s="64">
        <v>0</v>
      </c>
      <c r="D212" s="84">
        <v>0</v>
      </c>
      <c r="E212" s="60"/>
    </row>
    <row r="213" spans="1:5" ht="15">
      <c r="A213" s="67">
        <v>5596</v>
      </c>
      <c r="B213" s="60" t="s">
        <v>307</v>
      </c>
      <c r="C213" s="64">
        <v>0</v>
      </c>
      <c r="D213" s="84">
        <v>0</v>
      </c>
      <c r="E213" s="60"/>
    </row>
    <row r="214" spans="1:5" ht="15">
      <c r="A214" s="67">
        <v>5597</v>
      </c>
      <c r="B214" s="60" t="s">
        <v>422</v>
      </c>
      <c r="C214" s="64">
        <v>0</v>
      </c>
      <c r="D214" s="84">
        <v>0</v>
      </c>
      <c r="E214" s="60"/>
    </row>
    <row r="215" spans="1:5" ht="15">
      <c r="A215" s="67">
        <v>5598</v>
      </c>
      <c r="B215" s="60" t="s">
        <v>423</v>
      </c>
      <c r="C215" s="64">
        <v>0</v>
      </c>
      <c r="D215" s="84">
        <v>0</v>
      </c>
      <c r="E215" s="60"/>
    </row>
    <row r="216" spans="1:5" ht="15">
      <c r="A216" s="67">
        <v>5599</v>
      </c>
      <c r="B216" s="60" t="s">
        <v>424</v>
      </c>
      <c r="C216" s="64">
        <v>10899420.020000001</v>
      </c>
      <c r="D216" s="84">
        <v>0.0017992091325391565</v>
      </c>
      <c r="E216" s="60"/>
    </row>
    <row r="217" spans="1:5" ht="15">
      <c r="A217" s="67">
        <v>5600</v>
      </c>
      <c r="B217" s="60" t="s">
        <v>425</v>
      </c>
      <c r="C217" s="80">
        <v>690088857.99</v>
      </c>
      <c r="D217" s="84">
        <v>0.11391561874676015</v>
      </c>
      <c r="E217" s="60"/>
    </row>
    <row r="218" spans="1:5" ht="15">
      <c r="A218" s="67">
        <v>5610</v>
      </c>
      <c r="B218" s="60" t="s">
        <v>426</v>
      </c>
      <c r="C218" s="80">
        <v>690088857.99</v>
      </c>
      <c r="D218" s="84">
        <v>0.11391561874676015</v>
      </c>
      <c r="E218" s="60"/>
    </row>
    <row r="219" spans="1:5" ht="15">
      <c r="A219" s="67">
        <v>5611</v>
      </c>
      <c r="B219" s="60" t="s">
        <v>427</v>
      </c>
      <c r="C219" s="64">
        <v>690088857.99</v>
      </c>
      <c r="D219" s="84">
        <v>0.11391561874676015</v>
      </c>
      <c r="E219" s="66"/>
    </row>
  </sheetData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 topLeftCell="A1">
      <selection activeCell="A1" sqref="A1:C1"/>
    </sheetView>
  </sheetViews>
  <sheetFormatPr defaultColWidth="9.140625" defaultRowHeight="15"/>
  <cols>
    <col min="1" max="1" width="10.00390625" style="47" customWidth="1"/>
    <col min="2" max="2" width="48.140625" style="47" customWidth="1"/>
    <col min="3" max="3" width="22.8515625" style="47" customWidth="1"/>
    <col min="4" max="5" width="16.7109375" style="47" customWidth="1"/>
    <col min="6" max="16384" width="9.140625" style="47" customWidth="1"/>
  </cols>
  <sheetData>
    <row r="1" spans="1:5" ht="18.9" customHeight="1">
      <c r="A1" s="157" t="s">
        <v>0</v>
      </c>
      <c r="B1" s="157"/>
      <c r="C1" s="157"/>
      <c r="D1" s="45" t="s">
        <v>1</v>
      </c>
      <c r="E1" s="46">
        <v>2019</v>
      </c>
    </row>
    <row r="2" spans="1:5" ht="18.9" customHeight="1">
      <c r="A2" s="160" t="s">
        <v>211</v>
      </c>
      <c r="B2" s="160"/>
      <c r="C2" s="160"/>
      <c r="D2" s="45" t="s">
        <v>3</v>
      </c>
      <c r="E2" s="46" t="s">
        <v>4</v>
      </c>
    </row>
    <row r="3" spans="1:5" ht="18.9" customHeight="1">
      <c r="A3" s="160" t="s">
        <v>443</v>
      </c>
      <c r="B3" s="160"/>
      <c r="C3" s="160"/>
      <c r="D3" s="45" t="s">
        <v>5</v>
      </c>
      <c r="E3" s="46">
        <v>4</v>
      </c>
    </row>
    <row r="5" spans="1:5" ht="15">
      <c r="A5" s="48" t="s">
        <v>78</v>
      </c>
      <c r="B5" s="49"/>
      <c r="C5" s="49"/>
      <c r="D5" s="49"/>
      <c r="E5" s="49"/>
    </row>
    <row r="6" spans="1:5" ht="15">
      <c r="A6" s="49" t="s">
        <v>212</v>
      </c>
      <c r="B6" s="49"/>
      <c r="C6" s="49"/>
      <c r="D6" s="49"/>
      <c r="E6" s="49"/>
    </row>
    <row r="7" spans="1:5" ht="15">
      <c r="A7" s="50" t="s">
        <v>80</v>
      </c>
      <c r="B7" s="50" t="s">
        <v>81</v>
      </c>
      <c r="C7" s="50" t="s">
        <v>82</v>
      </c>
      <c r="D7" s="50" t="s">
        <v>83</v>
      </c>
      <c r="E7" s="50" t="s">
        <v>189</v>
      </c>
    </row>
    <row r="8" spans="1:3" ht="15">
      <c r="A8" s="51">
        <v>3110</v>
      </c>
      <c r="B8" s="47" t="s">
        <v>213</v>
      </c>
      <c r="C8" s="52">
        <v>15676297180.98</v>
      </c>
    </row>
    <row r="9" spans="1:3" ht="15">
      <c r="A9" s="51">
        <v>3120</v>
      </c>
      <c r="B9" s="47" t="s">
        <v>214</v>
      </c>
      <c r="C9" s="52">
        <v>1807622045.04</v>
      </c>
    </row>
    <row r="10" spans="1:3" ht="15">
      <c r="A10" s="51">
        <v>3130</v>
      </c>
      <c r="B10" s="47" t="s">
        <v>215</v>
      </c>
      <c r="C10" s="52">
        <v>0</v>
      </c>
    </row>
    <row r="11" ht="15">
      <c r="C11" s="52"/>
    </row>
    <row r="12" spans="1:5" ht="15">
      <c r="A12" s="49" t="s">
        <v>216</v>
      </c>
      <c r="B12" s="53"/>
      <c r="C12" s="49"/>
      <c r="D12" s="49"/>
      <c r="E12" s="49"/>
    </row>
    <row r="13" spans="1:5" ht="15">
      <c r="A13" s="50" t="s">
        <v>80</v>
      </c>
      <c r="B13" s="50" t="s">
        <v>81</v>
      </c>
      <c r="C13" s="50" t="s">
        <v>82</v>
      </c>
      <c r="D13" s="50" t="s">
        <v>217</v>
      </c>
      <c r="E13" s="50"/>
    </row>
    <row r="14" spans="1:4" ht="15">
      <c r="A14" s="51">
        <v>3210</v>
      </c>
      <c r="B14" s="47" t="s">
        <v>218</v>
      </c>
      <c r="C14" s="52">
        <v>294437601.9</v>
      </c>
      <c r="D14" s="54"/>
    </row>
    <row r="15" spans="1:3" ht="15">
      <c r="A15" s="51">
        <v>3220</v>
      </c>
      <c r="B15" s="47" t="s">
        <v>219</v>
      </c>
      <c r="C15" s="52">
        <v>-619936725.4000001</v>
      </c>
    </row>
    <row r="16" spans="1:3" ht="15">
      <c r="A16" s="51">
        <v>3230</v>
      </c>
      <c r="B16" s="47" t="s">
        <v>220</v>
      </c>
      <c r="C16" s="52">
        <v>2743494.26</v>
      </c>
    </row>
    <row r="17" spans="1:3" ht="15">
      <c r="A17" s="51">
        <v>3231</v>
      </c>
      <c r="B17" s="47" t="s">
        <v>221</v>
      </c>
      <c r="C17" s="52">
        <v>2743494.26</v>
      </c>
    </row>
    <row r="18" spans="1:3" ht="15">
      <c r="A18" s="51">
        <v>3232</v>
      </c>
      <c r="B18" s="47" t="s">
        <v>222</v>
      </c>
      <c r="C18" s="52">
        <v>0</v>
      </c>
    </row>
    <row r="19" spans="1:3" ht="15">
      <c r="A19" s="51">
        <v>3233</v>
      </c>
      <c r="B19" s="47" t="s">
        <v>223</v>
      </c>
      <c r="C19" s="52">
        <v>0</v>
      </c>
    </row>
    <row r="20" spans="1:3" ht="15">
      <c r="A20" s="51">
        <v>3239</v>
      </c>
      <c r="B20" s="47" t="s">
        <v>224</v>
      </c>
      <c r="C20" s="52">
        <v>0</v>
      </c>
    </row>
    <row r="21" spans="1:3" ht="15">
      <c r="A21" s="51">
        <v>3240</v>
      </c>
      <c r="B21" s="47" t="s">
        <v>225</v>
      </c>
      <c r="C21" s="52">
        <v>0</v>
      </c>
    </row>
    <row r="22" spans="1:3" ht="15">
      <c r="A22" s="51">
        <v>3241</v>
      </c>
      <c r="B22" s="47" t="s">
        <v>226</v>
      </c>
      <c r="C22" s="52">
        <v>0</v>
      </c>
    </row>
    <row r="23" spans="1:3" ht="15">
      <c r="A23" s="51">
        <v>3242</v>
      </c>
      <c r="B23" s="47" t="s">
        <v>227</v>
      </c>
      <c r="C23" s="52">
        <v>0</v>
      </c>
    </row>
    <row r="24" spans="1:3" ht="15">
      <c r="A24" s="51">
        <v>3243</v>
      </c>
      <c r="B24" s="47" t="s">
        <v>228</v>
      </c>
      <c r="C24" s="52">
        <v>0</v>
      </c>
    </row>
    <row r="25" spans="1:3" ht="15">
      <c r="A25" s="51">
        <v>3250</v>
      </c>
      <c r="B25" s="47" t="s">
        <v>229</v>
      </c>
      <c r="C25" s="52">
        <v>0</v>
      </c>
    </row>
    <row r="26" spans="1:3" ht="15">
      <c r="A26" s="51">
        <v>3251</v>
      </c>
      <c r="B26" s="47" t="s">
        <v>230</v>
      </c>
      <c r="C26" s="52">
        <v>0</v>
      </c>
    </row>
    <row r="27" spans="1:3" ht="15">
      <c r="A27" s="51">
        <v>3252</v>
      </c>
      <c r="B27" s="47" t="s">
        <v>231</v>
      </c>
      <c r="C27" s="52">
        <v>0</v>
      </c>
    </row>
  </sheetData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 topLeftCell="A1">
      <selection activeCell="E16" sqref="E16"/>
    </sheetView>
  </sheetViews>
  <sheetFormatPr defaultColWidth="9.140625" defaultRowHeight="15"/>
  <cols>
    <col min="1" max="1" width="10.00390625" style="47" customWidth="1"/>
    <col min="2" max="2" width="63.421875" style="47" bestFit="1" customWidth="1"/>
    <col min="3" max="3" width="15.28125" style="47" bestFit="1" customWidth="1"/>
    <col min="4" max="4" width="16.421875" style="47" bestFit="1" customWidth="1"/>
    <col min="5" max="5" width="19.140625" style="47" customWidth="1"/>
    <col min="6" max="16384" width="9.140625" style="47" customWidth="1"/>
  </cols>
  <sheetData>
    <row r="1" spans="1:5" s="72" customFormat="1" ht="18.9" customHeight="1">
      <c r="A1" s="160" t="s">
        <v>0</v>
      </c>
      <c r="B1" s="160"/>
      <c r="C1" s="160"/>
      <c r="D1" s="45" t="s">
        <v>1</v>
      </c>
      <c r="E1" s="46">
        <v>2019</v>
      </c>
    </row>
    <row r="2" spans="1:5" s="72" customFormat="1" ht="18.9" customHeight="1">
      <c r="A2" s="160" t="s">
        <v>428</v>
      </c>
      <c r="B2" s="160"/>
      <c r="C2" s="160"/>
      <c r="D2" s="45" t="s">
        <v>3</v>
      </c>
      <c r="E2" s="46" t="s">
        <v>4</v>
      </c>
    </row>
    <row r="3" spans="1:5" s="72" customFormat="1" ht="18.9" customHeight="1">
      <c r="A3" s="160" t="s">
        <v>443</v>
      </c>
      <c r="B3" s="160"/>
      <c r="C3" s="160"/>
      <c r="D3" s="45" t="s">
        <v>5</v>
      </c>
      <c r="E3" s="46">
        <v>4</v>
      </c>
    </row>
    <row r="4" spans="1:5" ht="15">
      <c r="A4" s="48" t="s">
        <v>78</v>
      </c>
      <c r="B4" s="49"/>
      <c r="C4" s="49"/>
      <c r="D4" s="49"/>
      <c r="E4" s="49"/>
    </row>
    <row r="6" spans="1:5" ht="15">
      <c r="A6" s="49" t="s">
        <v>429</v>
      </c>
      <c r="B6" s="49"/>
      <c r="C6" s="49"/>
      <c r="D6" s="49"/>
      <c r="E6" s="49"/>
    </row>
    <row r="7" spans="1:5" ht="15">
      <c r="A7" s="50" t="s">
        <v>80</v>
      </c>
      <c r="B7" s="50" t="s">
        <v>81</v>
      </c>
      <c r="C7" s="50" t="s">
        <v>430</v>
      </c>
      <c r="D7" s="50" t="s">
        <v>431</v>
      </c>
      <c r="E7" s="50"/>
    </row>
    <row r="8" spans="1:4" ht="15">
      <c r="A8" s="51">
        <v>1111</v>
      </c>
      <c r="B8" s="47" t="s">
        <v>432</v>
      </c>
      <c r="C8" s="73">
        <v>0</v>
      </c>
      <c r="D8" s="73">
        <v>0</v>
      </c>
    </row>
    <row r="9" spans="1:4" ht="15">
      <c r="A9" s="51">
        <v>1112</v>
      </c>
      <c r="B9" s="47" t="s">
        <v>433</v>
      </c>
      <c r="C9" s="73">
        <v>462906763.98</v>
      </c>
      <c r="D9" s="73">
        <v>144199848.58999997</v>
      </c>
    </row>
    <row r="10" spans="1:4" ht="15">
      <c r="A10" s="51">
        <v>1113</v>
      </c>
      <c r="B10" s="47" t="s">
        <v>434</v>
      </c>
      <c r="C10" s="73">
        <v>3712248.5100000002</v>
      </c>
      <c r="D10" s="73">
        <v>15378966.36</v>
      </c>
    </row>
    <row r="11" spans="1:4" ht="15">
      <c r="A11" s="51">
        <v>1114</v>
      </c>
      <c r="B11" s="47" t="s">
        <v>84</v>
      </c>
      <c r="C11" s="73">
        <v>377434866.88</v>
      </c>
      <c r="D11" s="73">
        <v>506674554.05</v>
      </c>
    </row>
    <row r="12" spans="1:4" ht="15">
      <c r="A12" s="51">
        <v>1115</v>
      </c>
      <c r="B12" s="47" t="s">
        <v>85</v>
      </c>
      <c r="C12" s="73">
        <v>247993005.55000013</v>
      </c>
      <c r="D12" s="73">
        <v>384633856.53000015</v>
      </c>
    </row>
    <row r="13" spans="1:4" ht="15">
      <c r="A13" s="51">
        <v>1116</v>
      </c>
      <c r="B13" s="47" t="s">
        <v>435</v>
      </c>
      <c r="C13" s="73">
        <v>0</v>
      </c>
      <c r="D13" s="73">
        <v>0</v>
      </c>
    </row>
    <row r="14" spans="1:4" ht="15">
      <c r="A14" s="51">
        <v>1119</v>
      </c>
      <c r="B14" s="47" t="s">
        <v>436</v>
      </c>
      <c r="C14" s="73">
        <v>0</v>
      </c>
      <c r="D14" s="73">
        <v>0</v>
      </c>
    </row>
    <row r="15" spans="1:4" ht="15">
      <c r="A15" s="51">
        <v>1110</v>
      </c>
      <c r="B15" s="47" t="s">
        <v>437</v>
      </c>
      <c r="C15" s="74">
        <f>SUM(C8:C14)</f>
        <v>1092046884.92</v>
      </c>
      <c r="D15" s="74">
        <f>SUM(D8:D14)</f>
        <v>1050887225.5300002</v>
      </c>
    </row>
    <row r="16" spans="3:4" ht="15">
      <c r="C16" s="73"/>
      <c r="D16" s="73"/>
    </row>
    <row r="18" spans="1:5" ht="15">
      <c r="A18" s="49" t="s">
        <v>438</v>
      </c>
      <c r="B18" s="49"/>
      <c r="C18" s="49"/>
      <c r="D18" s="49"/>
      <c r="E18" s="49"/>
    </row>
    <row r="19" spans="1:5" ht="15">
      <c r="A19" s="50" t="s">
        <v>80</v>
      </c>
      <c r="B19" s="50" t="s">
        <v>81</v>
      </c>
      <c r="C19" s="50" t="s">
        <v>82</v>
      </c>
      <c r="D19" s="50" t="s">
        <v>439</v>
      </c>
      <c r="E19" s="50" t="s">
        <v>440</v>
      </c>
    </row>
    <row r="20" spans="1:5" ht="15">
      <c r="A20" s="51">
        <v>1230</v>
      </c>
      <c r="B20" s="47" t="s">
        <v>72</v>
      </c>
      <c r="C20" s="74">
        <f>SUM(C21:C27)</f>
        <v>121585509.64000002</v>
      </c>
      <c r="E20" s="75"/>
    </row>
    <row r="21" spans="1:5" ht="15">
      <c r="A21" s="51">
        <v>1231</v>
      </c>
      <c r="B21" s="47" t="s">
        <v>134</v>
      </c>
      <c r="C21" s="76">
        <v>0</v>
      </c>
      <c r="E21" s="77"/>
    </row>
    <row r="22" spans="1:5" ht="15">
      <c r="A22" s="51">
        <v>1232</v>
      </c>
      <c r="B22" s="47" t="s">
        <v>135</v>
      </c>
      <c r="C22" s="76">
        <v>0</v>
      </c>
      <c r="E22" s="77"/>
    </row>
    <row r="23" spans="1:5" ht="15">
      <c r="A23" s="51">
        <v>1233</v>
      </c>
      <c r="B23" s="47" t="s">
        <v>136</v>
      </c>
      <c r="C23" s="76">
        <v>13804429.049999982</v>
      </c>
      <c r="E23" s="77"/>
    </row>
    <row r="24" spans="1:5" ht="15">
      <c r="A24" s="51">
        <v>1234</v>
      </c>
      <c r="B24" s="47" t="s">
        <v>137</v>
      </c>
      <c r="C24" s="76">
        <v>0</v>
      </c>
      <c r="E24" s="77"/>
    </row>
    <row r="25" spans="1:5" ht="15">
      <c r="A25" s="51">
        <v>1235</v>
      </c>
      <c r="B25" s="47" t="s">
        <v>138</v>
      </c>
      <c r="C25" s="76">
        <v>62708243.64000002</v>
      </c>
      <c r="E25" s="77"/>
    </row>
    <row r="26" spans="1:5" ht="15">
      <c r="A26" s="51">
        <v>1236</v>
      </c>
      <c r="B26" s="47" t="s">
        <v>139</v>
      </c>
      <c r="C26" s="76">
        <v>45072836.95000002</v>
      </c>
      <c r="E26" s="77"/>
    </row>
    <row r="27" spans="1:5" ht="15">
      <c r="A27" s="51">
        <v>1239</v>
      </c>
      <c r="B27" s="47" t="s">
        <v>140</v>
      </c>
      <c r="C27" s="76">
        <v>0</v>
      </c>
      <c r="E27" s="77"/>
    </row>
    <row r="28" spans="1:3" ht="15">
      <c r="A28" s="51">
        <v>1240</v>
      </c>
      <c r="B28" s="47" t="s">
        <v>73</v>
      </c>
      <c r="C28" s="74">
        <f>SUM(C29:C36)</f>
        <v>132434197.83999999</v>
      </c>
    </row>
    <row r="29" spans="1:5" ht="15">
      <c r="A29" s="51">
        <v>1241</v>
      </c>
      <c r="B29" s="47" t="s">
        <v>141</v>
      </c>
      <c r="C29" s="76">
        <v>34679554.870000005</v>
      </c>
      <c r="E29" s="77"/>
    </row>
    <row r="30" spans="1:5" ht="15">
      <c r="A30" s="51">
        <v>1242</v>
      </c>
      <c r="B30" s="47" t="s">
        <v>142</v>
      </c>
      <c r="C30" s="76">
        <v>2154323.08</v>
      </c>
      <c r="E30" s="77"/>
    </row>
    <row r="31" spans="1:5" ht="15">
      <c r="A31" s="51">
        <v>1243</v>
      </c>
      <c r="B31" s="47" t="s">
        <v>143</v>
      </c>
      <c r="C31" s="76">
        <v>631719.0800000001</v>
      </c>
      <c r="E31" s="77"/>
    </row>
    <row r="32" spans="1:5" ht="15">
      <c r="A32" s="51">
        <v>1244</v>
      </c>
      <c r="B32" s="47" t="s">
        <v>144</v>
      </c>
      <c r="C32" s="76">
        <v>53645532.98999999</v>
      </c>
      <c r="E32" s="77"/>
    </row>
    <row r="33" spans="1:5" ht="15">
      <c r="A33" s="51">
        <v>1245</v>
      </c>
      <c r="B33" s="47" t="s">
        <v>145</v>
      </c>
      <c r="C33" s="76">
        <v>0</v>
      </c>
      <c r="E33" s="77"/>
    </row>
    <row r="34" spans="1:5" ht="15">
      <c r="A34" s="51">
        <v>1246</v>
      </c>
      <c r="B34" s="47" t="s">
        <v>146</v>
      </c>
      <c r="C34" s="76">
        <v>41323067.82000001</v>
      </c>
      <c r="E34" s="77"/>
    </row>
    <row r="35" spans="1:5" ht="15">
      <c r="A35" s="51">
        <v>1247</v>
      </c>
      <c r="B35" s="47" t="s">
        <v>147</v>
      </c>
      <c r="C35" s="76">
        <v>0</v>
      </c>
      <c r="E35" s="77"/>
    </row>
    <row r="36" spans="1:5" ht="15">
      <c r="A36" s="51">
        <v>1248</v>
      </c>
      <c r="B36" s="47" t="s">
        <v>148</v>
      </c>
      <c r="C36" s="76">
        <v>0</v>
      </c>
      <c r="E36" s="77"/>
    </row>
    <row r="37" spans="1:3" ht="15">
      <c r="A37" s="51">
        <v>1250</v>
      </c>
      <c r="B37" s="47" t="s">
        <v>74</v>
      </c>
      <c r="C37" s="74">
        <f>SUM(C38:C42)</f>
        <v>17817358.14</v>
      </c>
    </row>
    <row r="38" spans="1:5" ht="15">
      <c r="A38" s="51">
        <v>1251</v>
      </c>
      <c r="B38" s="47" t="s">
        <v>152</v>
      </c>
      <c r="C38" s="76">
        <v>0</v>
      </c>
      <c r="E38" s="77"/>
    </row>
    <row r="39" spans="1:5" ht="15">
      <c r="A39" s="51">
        <v>1252</v>
      </c>
      <c r="B39" s="47" t="s">
        <v>153</v>
      </c>
      <c r="C39" s="76">
        <v>0</v>
      </c>
      <c r="E39" s="77"/>
    </row>
    <row r="40" spans="1:5" ht="15">
      <c r="A40" s="51">
        <v>1253</v>
      </c>
      <c r="B40" s="47" t="s">
        <v>154</v>
      </c>
      <c r="C40" s="76">
        <v>0</v>
      </c>
      <c r="E40" s="77"/>
    </row>
    <row r="41" spans="1:5" ht="15">
      <c r="A41" s="51">
        <v>1254</v>
      </c>
      <c r="B41" s="47" t="s">
        <v>155</v>
      </c>
      <c r="C41" s="76">
        <v>17798914.14</v>
      </c>
      <c r="E41" s="77"/>
    </row>
    <row r="42" spans="1:5" ht="15">
      <c r="A42" s="51">
        <v>1259</v>
      </c>
      <c r="B42" s="47" t="s">
        <v>156</v>
      </c>
      <c r="C42" s="76">
        <v>18444</v>
      </c>
      <c r="E42" s="77"/>
    </row>
    <row r="44" spans="1:5" ht="15">
      <c r="A44" s="49" t="s">
        <v>441</v>
      </c>
      <c r="B44" s="49"/>
      <c r="C44" s="49"/>
      <c r="D44" s="49"/>
      <c r="E44" s="49"/>
    </row>
    <row r="45" spans="1:5" ht="15">
      <c r="A45" s="50" t="s">
        <v>80</v>
      </c>
      <c r="B45" s="50" t="s">
        <v>81</v>
      </c>
      <c r="C45" s="50" t="s">
        <v>430</v>
      </c>
      <c r="D45" s="50" t="s">
        <v>431</v>
      </c>
      <c r="E45" s="50"/>
    </row>
    <row r="46" spans="1:4" ht="15">
      <c r="A46" s="51">
        <v>5500</v>
      </c>
      <c r="B46" s="47" t="s">
        <v>395</v>
      </c>
      <c r="C46" s="78">
        <v>758385824.01</v>
      </c>
      <c r="D46" s="78">
        <v>169549953.45000002</v>
      </c>
    </row>
    <row r="47" spans="1:4" ht="15">
      <c r="A47" s="51">
        <v>5510</v>
      </c>
      <c r="B47" s="47" t="s">
        <v>396</v>
      </c>
      <c r="C47" s="78">
        <f>SUM(C48:C55)</f>
        <v>747480761.79</v>
      </c>
      <c r="D47" s="78">
        <v>167947547.10000002</v>
      </c>
    </row>
    <row r="48" spans="1:4" ht="15">
      <c r="A48" s="51">
        <v>5511</v>
      </c>
      <c r="B48" s="47" t="s">
        <v>397</v>
      </c>
      <c r="C48" s="78">
        <v>63715.59</v>
      </c>
      <c r="D48" s="78">
        <v>401393.16</v>
      </c>
    </row>
    <row r="49" spans="1:4" ht="15">
      <c r="A49" s="51">
        <v>5512</v>
      </c>
      <c r="B49" s="47" t="s">
        <v>398</v>
      </c>
      <c r="C49" s="78">
        <v>0</v>
      </c>
      <c r="D49" s="78">
        <v>0</v>
      </c>
    </row>
    <row r="50" spans="1:4" ht="15">
      <c r="A50" s="51">
        <v>5513</v>
      </c>
      <c r="B50" s="47" t="s">
        <v>399</v>
      </c>
      <c r="C50" s="78">
        <v>27261185.939999998</v>
      </c>
      <c r="D50" s="78">
        <v>26148388.94</v>
      </c>
    </row>
    <row r="51" spans="1:4" ht="15">
      <c r="A51" s="51">
        <v>5514</v>
      </c>
      <c r="B51" s="47" t="s">
        <v>400</v>
      </c>
      <c r="C51" s="78">
        <v>0</v>
      </c>
      <c r="D51" s="78">
        <v>0</v>
      </c>
    </row>
    <row r="52" spans="1:4" ht="15">
      <c r="A52" s="51">
        <v>5515</v>
      </c>
      <c r="B52" s="47" t="s">
        <v>401</v>
      </c>
      <c r="C52" s="78">
        <v>107378089.65000004</v>
      </c>
      <c r="D52" s="78">
        <v>96027410.18</v>
      </c>
    </row>
    <row r="53" spans="1:4" ht="15">
      <c r="A53" s="51">
        <v>5516</v>
      </c>
      <c r="B53" s="47" t="s">
        <v>402</v>
      </c>
      <c r="C53" s="78">
        <v>344299.47</v>
      </c>
      <c r="D53" s="78">
        <v>350099.12</v>
      </c>
    </row>
    <row r="54" spans="1:4" ht="15">
      <c r="A54" s="51">
        <v>5517</v>
      </c>
      <c r="B54" s="47" t="s">
        <v>403</v>
      </c>
      <c r="C54" s="78">
        <v>11009986</v>
      </c>
      <c r="D54" s="78">
        <v>8617966.25</v>
      </c>
    </row>
    <row r="55" spans="1:4" ht="15">
      <c r="A55" s="51">
        <v>5518</v>
      </c>
      <c r="B55" s="47" t="s">
        <v>404</v>
      </c>
      <c r="C55" s="78">
        <v>601423485.14</v>
      </c>
      <c r="D55" s="78">
        <v>36402289.45</v>
      </c>
    </row>
    <row r="56" spans="1:4" ht="15">
      <c r="A56" s="51">
        <v>5520</v>
      </c>
      <c r="B56" s="47" t="s">
        <v>405</v>
      </c>
      <c r="C56" s="78">
        <f>SUM(C57:C58)</f>
        <v>0</v>
      </c>
      <c r="D56" s="78">
        <v>0</v>
      </c>
    </row>
    <row r="57" spans="1:4" ht="15">
      <c r="A57" s="51">
        <v>5521</v>
      </c>
      <c r="B57" s="47" t="s">
        <v>406</v>
      </c>
      <c r="C57" s="78">
        <v>0</v>
      </c>
      <c r="D57" s="78">
        <v>0</v>
      </c>
    </row>
    <row r="58" spans="1:4" ht="15">
      <c r="A58" s="51">
        <v>5522</v>
      </c>
      <c r="B58" s="47" t="s">
        <v>407</v>
      </c>
      <c r="C58" s="78">
        <v>0</v>
      </c>
      <c r="D58" s="78">
        <v>0</v>
      </c>
    </row>
    <row r="59" spans="1:4" ht="15">
      <c r="A59" s="51">
        <v>5530</v>
      </c>
      <c r="B59" s="47" t="s">
        <v>408</v>
      </c>
      <c r="C59" s="78">
        <f>SUM(C60:C64)</f>
        <v>5642.2</v>
      </c>
      <c r="D59" s="78">
        <v>0</v>
      </c>
    </row>
    <row r="60" spans="1:4" ht="15">
      <c r="A60" s="51">
        <v>5531</v>
      </c>
      <c r="B60" s="47" t="s">
        <v>409</v>
      </c>
      <c r="C60" s="78">
        <v>0</v>
      </c>
      <c r="D60" s="78">
        <v>0</v>
      </c>
    </row>
    <row r="61" spans="1:4" ht="15">
      <c r="A61" s="51">
        <v>5532</v>
      </c>
      <c r="B61" s="47" t="s">
        <v>410</v>
      </c>
      <c r="C61" s="78">
        <v>0</v>
      </c>
      <c r="D61" s="78">
        <v>0</v>
      </c>
    </row>
    <row r="62" spans="1:4" ht="15">
      <c r="A62" s="51">
        <v>5533</v>
      </c>
      <c r="B62" s="47" t="s">
        <v>411</v>
      </c>
      <c r="C62" s="78">
        <v>0</v>
      </c>
      <c r="D62" s="78">
        <v>0</v>
      </c>
    </row>
    <row r="63" spans="1:4" ht="15">
      <c r="A63" s="51">
        <v>5534</v>
      </c>
      <c r="B63" s="47" t="s">
        <v>412</v>
      </c>
      <c r="C63" s="78">
        <v>0</v>
      </c>
      <c r="D63" s="78">
        <v>0</v>
      </c>
    </row>
    <row r="64" spans="1:4" ht="15">
      <c r="A64" s="51">
        <v>5535</v>
      </c>
      <c r="B64" s="47" t="s">
        <v>413</v>
      </c>
      <c r="C64" s="78">
        <v>5642.2</v>
      </c>
      <c r="D64" s="78">
        <v>0</v>
      </c>
    </row>
    <row r="65" spans="1:4" ht="15">
      <c r="A65" s="51">
        <v>5540</v>
      </c>
      <c r="B65" s="47" t="s">
        <v>414</v>
      </c>
      <c r="C65" s="78">
        <f>SUM(C66)</f>
        <v>0</v>
      </c>
      <c r="D65" s="78">
        <v>0</v>
      </c>
    </row>
    <row r="66" spans="1:4" ht="15">
      <c r="A66" s="51">
        <v>5541</v>
      </c>
      <c r="B66" s="47" t="s">
        <v>414</v>
      </c>
      <c r="C66" s="78">
        <v>0</v>
      </c>
      <c r="D66" s="78">
        <v>0</v>
      </c>
    </row>
    <row r="67" spans="1:4" ht="15">
      <c r="A67" s="51">
        <v>5550</v>
      </c>
      <c r="B67" s="47" t="s">
        <v>415</v>
      </c>
      <c r="C67" s="78">
        <f>SUM(C68)</f>
        <v>0</v>
      </c>
      <c r="D67" s="78">
        <v>0</v>
      </c>
    </row>
    <row r="68" spans="1:4" ht="15">
      <c r="A68" s="51">
        <v>5551</v>
      </c>
      <c r="B68" s="47" t="s">
        <v>415</v>
      </c>
      <c r="C68" s="78">
        <v>0</v>
      </c>
      <c r="D68" s="78">
        <v>0</v>
      </c>
    </row>
    <row r="69" spans="1:4" ht="15">
      <c r="A69" s="51">
        <v>5590</v>
      </c>
      <c r="B69" s="47" t="s">
        <v>416</v>
      </c>
      <c r="C69" s="78">
        <f>SUM(C70:C77)</f>
        <v>10899420.020000001</v>
      </c>
      <c r="D69" s="78">
        <v>1602406.35</v>
      </c>
    </row>
    <row r="70" spans="1:4" ht="15">
      <c r="A70" s="51">
        <v>5591</v>
      </c>
      <c r="B70" s="47" t="s">
        <v>417</v>
      </c>
      <c r="C70" s="78">
        <v>0</v>
      </c>
      <c r="D70" s="78">
        <v>0</v>
      </c>
    </row>
    <row r="71" spans="1:4" ht="15">
      <c r="A71" s="51">
        <v>5592</v>
      </c>
      <c r="B71" s="47" t="s">
        <v>418</v>
      </c>
      <c r="C71" s="78">
        <v>0</v>
      </c>
      <c r="D71" s="78">
        <v>0</v>
      </c>
    </row>
    <row r="72" spans="1:4" ht="15">
      <c r="A72" s="51">
        <v>5593</v>
      </c>
      <c r="B72" s="47" t="s">
        <v>419</v>
      </c>
      <c r="C72" s="78">
        <v>0</v>
      </c>
      <c r="D72" s="78">
        <v>0</v>
      </c>
    </row>
    <row r="73" spans="1:4" ht="15">
      <c r="A73" s="51">
        <v>5594</v>
      </c>
      <c r="B73" s="47" t="s">
        <v>442</v>
      </c>
      <c r="C73" s="78">
        <v>0</v>
      </c>
      <c r="D73" s="78">
        <v>0</v>
      </c>
    </row>
    <row r="74" spans="1:4" ht="15">
      <c r="A74" s="51">
        <v>5595</v>
      </c>
      <c r="B74" s="47" t="s">
        <v>421</v>
      </c>
      <c r="C74" s="78">
        <v>0</v>
      </c>
      <c r="D74" s="78">
        <v>0</v>
      </c>
    </row>
    <row r="75" spans="1:4" ht="15">
      <c r="A75" s="51">
        <v>5596</v>
      </c>
      <c r="B75" s="47" t="s">
        <v>307</v>
      </c>
      <c r="C75" s="78">
        <v>0</v>
      </c>
      <c r="D75" s="78">
        <v>0</v>
      </c>
    </row>
    <row r="76" spans="1:4" ht="15">
      <c r="A76" s="51">
        <v>5597</v>
      </c>
      <c r="B76" s="47" t="s">
        <v>422</v>
      </c>
      <c r="C76" s="78">
        <v>0</v>
      </c>
      <c r="D76" s="78">
        <v>0</v>
      </c>
    </row>
    <row r="77" spans="1:4" ht="15">
      <c r="A77" s="51">
        <v>5599</v>
      </c>
      <c r="B77" s="47" t="s">
        <v>424</v>
      </c>
      <c r="C77" s="78">
        <v>10899420.020000001</v>
      </c>
      <c r="D77" s="78">
        <v>1602406.35</v>
      </c>
    </row>
    <row r="78" spans="1:4" ht="15">
      <c r="A78" s="51">
        <v>5600</v>
      </c>
      <c r="B78" s="47" t="s">
        <v>425</v>
      </c>
      <c r="C78" s="78">
        <f>SUM(C79)</f>
        <v>690088857.99</v>
      </c>
      <c r="D78" s="78">
        <v>527798980.31</v>
      </c>
    </row>
    <row r="79" spans="1:4" ht="15">
      <c r="A79" s="51">
        <v>5610</v>
      </c>
      <c r="B79" s="47" t="s">
        <v>426</v>
      </c>
      <c r="C79" s="78">
        <v>690088857.99</v>
      </c>
      <c r="D79" s="78">
        <v>527798980.31</v>
      </c>
    </row>
    <row r="80" spans="1:4" ht="15">
      <c r="A80" s="51">
        <v>5611</v>
      </c>
      <c r="B80" s="47" t="s">
        <v>427</v>
      </c>
      <c r="C80" s="78">
        <v>690088857.99</v>
      </c>
      <c r="D80" s="78">
        <v>527798980.31</v>
      </c>
    </row>
    <row r="81" ht="15">
      <c r="A81" s="51"/>
    </row>
    <row r="82" ht="15">
      <c r="C82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1">
      <selection activeCell="B15" sqref="B15"/>
    </sheetView>
  </sheetViews>
  <sheetFormatPr defaultColWidth="11.421875" defaultRowHeight="15"/>
  <cols>
    <col min="1" max="1" width="3.28125" style="86" customWidth="1"/>
    <col min="2" max="2" width="58.28125" style="86" customWidth="1"/>
    <col min="3" max="3" width="18.7109375" style="122" customWidth="1"/>
    <col min="4" max="4" width="11.421875" style="86" customWidth="1"/>
    <col min="5" max="5" width="14.8515625" style="86" customWidth="1"/>
    <col min="6" max="6" width="11.421875" style="86" customWidth="1"/>
    <col min="7" max="7" width="12.00390625" style="86" bestFit="1" customWidth="1"/>
    <col min="8" max="9" width="13.00390625" style="86" bestFit="1" customWidth="1"/>
    <col min="10" max="16384" width="11.421875" style="86" customWidth="1"/>
  </cols>
  <sheetData>
    <row r="1" spans="1:3" s="111" customFormat="1" ht="18" customHeight="1">
      <c r="A1" s="161" t="s">
        <v>462</v>
      </c>
      <c r="B1" s="162"/>
      <c r="C1" s="163"/>
    </row>
    <row r="2" spans="1:3" s="111" customFormat="1" ht="18" customHeight="1">
      <c r="A2" s="164" t="s">
        <v>461</v>
      </c>
      <c r="B2" s="165"/>
      <c r="C2" s="166"/>
    </row>
    <row r="3" spans="1:3" s="111" customFormat="1" ht="18" customHeight="1">
      <c r="A3" s="164" t="s">
        <v>501</v>
      </c>
      <c r="B3" s="165"/>
      <c r="C3" s="166"/>
    </row>
    <row r="4" spans="1:3" s="91" customFormat="1" ht="18" customHeight="1">
      <c r="A4" s="167" t="s">
        <v>460</v>
      </c>
      <c r="B4" s="168"/>
      <c r="C4" s="169"/>
    </row>
    <row r="5" spans="1:6" ht="15">
      <c r="A5" s="110" t="s">
        <v>459</v>
      </c>
      <c r="B5" s="110"/>
      <c r="C5" s="115">
        <v>6289003003</v>
      </c>
      <c r="D5" s="91"/>
      <c r="E5" s="105"/>
      <c r="F5" s="87"/>
    </row>
    <row r="6" spans="2:9" ht="15">
      <c r="B6" s="100"/>
      <c r="C6" s="116"/>
      <c r="E6" s="109"/>
      <c r="H6" s="97"/>
      <c r="I6" s="90"/>
    </row>
    <row r="7" spans="1:5" ht="15">
      <c r="A7" s="101" t="s">
        <v>458</v>
      </c>
      <c r="B7" s="101"/>
      <c r="C7" s="117">
        <f>SUM(C8:C18)</f>
        <v>63329606.01</v>
      </c>
      <c r="E7" s="108"/>
    </row>
    <row r="8" spans="1:6" ht="15">
      <c r="A8" s="107" t="s">
        <v>457</v>
      </c>
      <c r="B8" s="106" t="s">
        <v>292</v>
      </c>
      <c r="C8" s="118"/>
      <c r="E8" s="98"/>
      <c r="F8" s="97"/>
    </row>
    <row r="9" spans="1:6" ht="15">
      <c r="A9" s="104" t="s">
        <v>456</v>
      </c>
      <c r="B9" s="96" t="s">
        <v>455</v>
      </c>
      <c r="C9" s="118">
        <v>50968.71</v>
      </c>
      <c r="E9" s="105"/>
      <c r="F9" s="97"/>
    </row>
    <row r="10" spans="1:5" ht="15">
      <c r="A10" s="104" t="s">
        <v>454</v>
      </c>
      <c r="B10" s="96" t="s">
        <v>301</v>
      </c>
      <c r="C10" s="118"/>
      <c r="E10" s="98"/>
    </row>
    <row r="11" spans="1:8" ht="15">
      <c r="A11" s="104" t="s">
        <v>453</v>
      </c>
      <c r="B11" s="96" t="s">
        <v>302</v>
      </c>
      <c r="C11" s="118">
        <v>8520000</v>
      </c>
      <c r="E11" s="98"/>
      <c r="H11" s="90"/>
    </row>
    <row r="12" spans="1:6" ht="15">
      <c r="A12" s="104" t="s">
        <v>452</v>
      </c>
      <c r="B12" s="96" t="s">
        <v>303</v>
      </c>
      <c r="C12" s="118">
        <v>54758637.3</v>
      </c>
      <c r="E12" s="98"/>
      <c r="F12" s="97"/>
    </row>
    <row r="13" spans="1:9" ht="15">
      <c r="A13" s="103" t="s">
        <v>451</v>
      </c>
      <c r="B13" s="94" t="s">
        <v>450</v>
      </c>
      <c r="C13" s="117">
        <v>0</v>
      </c>
      <c r="D13" s="91"/>
      <c r="E13" s="98"/>
      <c r="F13" s="97"/>
      <c r="I13" s="97"/>
    </row>
    <row r="14" spans="2:5" ht="15">
      <c r="B14" s="102"/>
      <c r="C14" s="119"/>
      <c r="E14" s="98"/>
    </row>
    <row r="15" spans="1:6" ht="15">
      <c r="A15" s="101" t="s">
        <v>449</v>
      </c>
      <c r="B15" s="100"/>
      <c r="C15" s="117">
        <v>0</v>
      </c>
      <c r="E15" s="98"/>
      <c r="F15" s="97"/>
    </row>
    <row r="16" spans="1:6" ht="15">
      <c r="A16" s="99">
        <v>3.1</v>
      </c>
      <c r="B16" s="96" t="s">
        <v>448</v>
      </c>
      <c r="C16" s="118">
        <v>0</v>
      </c>
      <c r="E16" s="98"/>
      <c r="F16" s="97"/>
    </row>
    <row r="17" spans="1:5" ht="15">
      <c r="A17" s="95">
        <v>3.2</v>
      </c>
      <c r="B17" s="96" t="s">
        <v>447</v>
      </c>
      <c r="C17" s="118">
        <v>0</v>
      </c>
      <c r="E17" s="109"/>
    </row>
    <row r="18" spans="1:5" ht="15">
      <c r="A18" s="95">
        <v>3.3</v>
      </c>
      <c r="B18" s="94" t="s">
        <v>446</v>
      </c>
      <c r="C18" s="118">
        <v>0</v>
      </c>
      <c r="E18" s="128"/>
    </row>
    <row r="19" spans="2:5" ht="15">
      <c r="B19" s="93"/>
      <c r="C19" s="120"/>
      <c r="E19" s="129"/>
    </row>
    <row r="20" spans="1:7" ht="15">
      <c r="A20" s="92" t="s">
        <v>445</v>
      </c>
      <c r="B20" s="92"/>
      <c r="C20" s="121">
        <v>6352332608.59</v>
      </c>
      <c r="D20" s="91"/>
      <c r="E20" s="88"/>
      <c r="G20" s="87"/>
    </row>
    <row r="21" ht="15">
      <c r="I21" s="90"/>
    </row>
    <row r="22" spans="3:4" ht="15">
      <c r="C22" s="123"/>
      <c r="D22" s="91"/>
    </row>
    <row r="23" ht="15">
      <c r="E23" s="90"/>
    </row>
    <row r="24" spans="2:5" ht="15">
      <c r="B24" s="89"/>
      <c r="C24" s="124"/>
      <c r="E24" s="88"/>
    </row>
    <row r="27" ht="15">
      <c r="E27" s="87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">
      <selection activeCell="F9" sqref="F9"/>
    </sheetView>
  </sheetViews>
  <sheetFormatPr defaultColWidth="11.421875" defaultRowHeight="15"/>
  <cols>
    <col min="1" max="1" width="3.7109375" style="86" customWidth="1"/>
    <col min="2" max="2" width="62.140625" style="86" customWidth="1"/>
    <col min="3" max="3" width="17.7109375" style="138" customWidth="1"/>
    <col min="4" max="5" width="12.8515625" style="86" bestFit="1" customWidth="1"/>
    <col min="6" max="16384" width="11.421875" style="86" customWidth="1"/>
  </cols>
  <sheetData>
    <row r="1" spans="1:3" s="114" customFormat="1" ht="18.9" customHeight="1">
      <c r="A1" s="170" t="s">
        <v>462</v>
      </c>
      <c r="B1" s="171"/>
      <c r="C1" s="172"/>
    </row>
    <row r="2" spans="1:3" s="114" customFormat="1" ht="18.9" customHeight="1">
      <c r="A2" s="173" t="s">
        <v>500</v>
      </c>
      <c r="B2" s="174"/>
      <c r="C2" s="175"/>
    </row>
    <row r="3" spans="1:3" s="114" customFormat="1" ht="18.9" customHeight="1">
      <c r="A3" s="164" t="s">
        <v>501</v>
      </c>
      <c r="B3" s="165"/>
      <c r="C3" s="166"/>
    </row>
    <row r="4" spans="1:3" ht="15">
      <c r="A4" s="167" t="s">
        <v>460</v>
      </c>
      <c r="B4" s="168"/>
      <c r="C4" s="169"/>
    </row>
    <row r="5" spans="1:4" ht="15">
      <c r="A5" s="113" t="s">
        <v>499</v>
      </c>
      <c r="B5" s="110"/>
      <c r="C5" s="130">
        <v>6221736143.31</v>
      </c>
      <c r="D5" s="91"/>
    </row>
    <row r="6" spans="1:3" ht="15">
      <c r="A6" s="112"/>
      <c r="B6" s="100"/>
      <c r="C6" s="131"/>
    </row>
    <row r="7" spans="1:3" ht="15">
      <c r="A7" s="141" t="s">
        <v>498</v>
      </c>
      <c r="B7" s="142"/>
      <c r="C7" s="132">
        <f>SUM(C8:C28)</f>
        <v>1801320521.5399997</v>
      </c>
    </row>
    <row r="8" spans="1:4" ht="15">
      <c r="A8" s="143">
        <v>2.1</v>
      </c>
      <c r="B8" s="144" t="s">
        <v>324</v>
      </c>
      <c r="C8" s="133">
        <v>310829.2</v>
      </c>
      <c r="D8" s="88"/>
    </row>
    <row r="9" spans="1:4" ht="15">
      <c r="A9" s="143">
        <v>2.2</v>
      </c>
      <c r="B9" s="144" t="s">
        <v>321</v>
      </c>
      <c r="C9" s="133">
        <v>224025961.39000016</v>
      </c>
      <c r="D9" s="126"/>
    </row>
    <row r="10" spans="1:4" ht="15">
      <c r="A10" s="145">
        <v>2.3</v>
      </c>
      <c r="B10" s="146" t="s">
        <v>141</v>
      </c>
      <c r="C10" s="133">
        <v>40791639.26</v>
      </c>
      <c r="D10" s="87"/>
    </row>
    <row r="11" spans="1:3" ht="15">
      <c r="A11" s="145">
        <v>2.4</v>
      </c>
      <c r="B11" s="146" t="s">
        <v>142</v>
      </c>
      <c r="C11" s="133">
        <v>2264499.74</v>
      </c>
    </row>
    <row r="12" spans="1:3" ht="15">
      <c r="A12" s="145">
        <v>2.5</v>
      </c>
      <c r="B12" s="146" t="s">
        <v>143</v>
      </c>
      <c r="C12" s="133">
        <v>633263</v>
      </c>
    </row>
    <row r="13" spans="1:3" ht="15">
      <c r="A13" s="145">
        <v>2.6</v>
      </c>
      <c r="B13" s="146" t="s">
        <v>144</v>
      </c>
      <c r="C13" s="133">
        <v>72537500.5</v>
      </c>
    </row>
    <row r="14" spans="1:3" ht="15">
      <c r="A14" s="145">
        <v>2.7</v>
      </c>
      <c r="B14" s="146" t="s">
        <v>145</v>
      </c>
      <c r="C14" s="133">
        <v>3806665.57</v>
      </c>
    </row>
    <row r="15" spans="1:3" ht="15">
      <c r="A15" s="145">
        <v>2.8</v>
      </c>
      <c r="B15" s="146" t="s">
        <v>146</v>
      </c>
      <c r="C15" s="133">
        <v>46393241.43</v>
      </c>
    </row>
    <row r="16" spans="1:3" ht="15">
      <c r="A16" s="145">
        <v>2.9</v>
      </c>
      <c r="B16" s="146" t="s">
        <v>148</v>
      </c>
      <c r="C16" s="133">
        <v>0</v>
      </c>
    </row>
    <row r="17" spans="1:3" ht="15">
      <c r="A17" s="145" t="s">
        <v>497</v>
      </c>
      <c r="B17" s="146" t="s">
        <v>496</v>
      </c>
      <c r="C17" s="133">
        <v>24599000</v>
      </c>
    </row>
    <row r="18" spans="1:3" ht="15">
      <c r="A18" s="145" t="s">
        <v>495</v>
      </c>
      <c r="B18" s="146" t="s">
        <v>74</v>
      </c>
      <c r="C18" s="133">
        <v>21949133.37</v>
      </c>
    </row>
    <row r="19" spans="1:3" ht="15">
      <c r="A19" s="145" t="s">
        <v>494</v>
      </c>
      <c r="B19" s="146" t="s">
        <v>493</v>
      </c>
      <c r="C19" s="133">
        <v>966341425.77</v>
      </c>
    </row>
    <row r="20" spans="1:3" ht="15">
      <c r="A20" s="145" t="s">
        <v>492</v>
      </c>
      <c r="B20" s="146" t="s">
        <v>491</v>
      </c>
      <c r="C20" s="133">
        <v>293717511.39</v>
      </c>
    </row>
    <row r="21" spans="1:3" ht="15">
      <c r="A21" s="145" t="s">
        <v>490</v>
      </c>
      <c r="B21" s="146" t="s">
        <v>489</v>
      </c>
      <c r="C21" s="133">
        <v>0</v>
      </c>
    </row>
    <row r="22" spans="1:3" ht="15">
      <c r="A22" s="145" t="s">
        <v>488</v>
      </c>
      <c r="B22" s="146" t="s">
        <v>487</v>
      </c>
      <c r="C22" s="133">
        <v>0</v>
      </c>
    </row>
    <row r="23" spans="1:3" ht="15">
      <c r="A23" s="145" t="s">
        <v>486</v>
      </c>
      <c r="B23" s="146" t="s">
        <v>485</v>
      </c>
      <c r="C23" s="133">
        <v>0</v>
      </c>
    </row>
    <row r="24" spans="1:3" ht="15">
      <c r="A24" s="145" t="s">
        <v>484</v>
      </c>
      <c r="B24" s="146" t="s">
        <v>483</v>
      </c>
      <c r="C24" s="133">
        <v>31776267.12</v>
      </c>
    </row>
    <row r="25" spans="1:3" ht="15">
      <c r="A25" s="145" t="s">
        <v>482</v>
      </c>
      <c r="B25" s="146" t="s">
        <v>481</v>
      </c>
      <c r="C25" s="133">
        <v>0</v>
      </c>
    </row>
    <row r="26" spans="1:3" ht="15">
      <c r="A26" s="145" t="s">
        <v>480</v>
      </c>
      <c r="B26" s="146" t="s">
        <v>479</v>
      </c>
      <c r="C26" s="133">
        <v>72173583.8</v>
      </c>
    </row>
    <row r="27" spans="1:3" ht="15">
      <c r="A27" s="145" t="s">
        <v>478</v>
      </c>
      <c r="B27" s="146" t="s">
        <v>477</v>
      </c>
      <c r="C27" s="133">
        <v>0</v>
      </c>
    </row>
    <row r="28" spans="1:3" ht="15">
      <c r="A28" s="145" t="s">
        <v>476</v>
      </c>
      <c r="B28" s="144" t="s">
        <v>475</v>
      </c>
      <c r="C28" s="133">
        <v>0</v>
      </c>
    </row>
    <row r="29" spans="1:3" ht="15">
      <c r="A29" s="147"/>
      <c r="B29" s="148"/>
      <c r="C29" s="134"/>
    </row>
    <row r="30" spans="1:3" ht="15">
      <c r="A30" s="149" t="s">
        <v>474</v>
      </c>
      <c r="B30" s="150"/>
      <c r="C30" s="135">
        <f>SUM(C31:C37)</f>
        <v>1637479384.92</v>
      </c>
    </row>
    <row r="31" spans="1:3" ht="15">
      <c r="A31" s="145" t="s">
        <v>473</v>
      </c>
      <c r="B31" s="146" t="s">
        <v>502</v>
      </c>
      <c r="C31" s="133">
        <v>747480761.79</v>
      </c>
    </row>
    <row r="32" spans="1:3" ht="15">
      <c r="A32" s="145" t="s">
        <v>472</v>
      </c>
      <c r="B32" s="146" t="s">
        <v>405</v>
      </c>
      <c r="C32" s="133"/>
    </row>
    <row r="33" spans="1:6" ht="15">
      <c r="A33" s="145" t="s">
        <v>471</v>
      </c>
      <c r="B33" s="146" t="s">
        <v>408</v>
      </c>
      <c r="C33" s="133">
        <v>189010345.11999997</v>
      </c>
      <c r="D33" s="88"/>
      <c r="E33" s="126"/>
      <c r="F33" s="91"/>
    </row>
    <row r="34" spans="1:5" ht="15">
      <c r="A34" s="145" t="s">
        <v>470</v>
      </c>
      <c r="B34" s="146" t="s">
        <v>469</v>
      </c>
      <c r="C34" s="133"/>
      <c r="E34" s="125"/>
    </row>
    <row r="35" spans="1:5" ht="15">
      <c r="A35" s="145" t="s">
        <v>468</v>
      </c>
      <c r="B35" s="146" t="s">
        <v>467</v>
      </c>
      <c r="C35" s="133"/>
      <c r="E35" s="127"/>
    </row>
    <row r="36" spans="1:6" ht="15">
      <c r="A36" s="145" t="s">
        <v>466</v>
      </c>
      <c r="B36" s="146" t="s">
        <v>416</v>
      </c>
      <c r="C36" s="136">
        <v>10899420.020000001</v>
      </c>
      <c r="E36" s="126"/>
      <c r="F36" s="91"/>
    </row>
    <row r="37" spans="1:5" ht="15">
      <c r="A37" s="145" t="s">
        <v>465</v>
      </c>
      <c r="B37" s="144" t="s">
        <v>464</v>
      </c>
      <c r="C37" s="137">
        <v>690088857.99</v>
      </c>
      <c r="E37" s="126"/>
    </row>
    <row r="38" spans="1:3" ht="15">
      <c r="A38" s="151"/>
      <c r="B38" s="152"/>
      <c r="C38" s="153"/>
    </row>
    <row r="39" spans="1:5" ht="15">
      <c r="A39" s="141" t="s">
        <v>463</v>
      </c>
      <c r="B39" s="141"/>
      <c r="C39" s="132">
        <f>C5-C7+C30</f>
        <v>6057895006.690001</v>
      </c>
      <c r="D39" s="140"/>
      <c r="E39" s="97"/>
    </row>
    <row r="40" ht="15">
      <c r="E40" s="125"/>
    </row>
    <row r="41" spans="3:5" ht="15">
      <c r="C41" s="140"/>
      <c r="D41" s="91"/>
      <c r="E41" s="87"/>
    </row>
    <row r="42" spans="2:3" ht="15">
      <c r="B42" s="89"/>
      <c r="C42" s="139"/>
    </row>
    <row r="43" ht="15">
      <c r="F43" s="97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7"/>
  <sheetViews>
    <sheetView workbookViewId="0" topLeftCell="A4">
      <selection activeCell="B19" sqref="B19"/>
    </sheetView>
  </sheetViews>
  <sheetFormatPr defaultColWidth="9.140625" defaultRowHeight="15"/>
  <cols>
    <col min="1" max="1" width="10.00390625" style="47" customWidth="1"/>
    <col min="2" max="2" width="61.7109375" style="47" customWidth="1"/>
    <col min="3" max="3" width="17.421875" style="47" bestFit="1" customWidth="1"/>
    <col min="4" max="5" width="23.7109375" style="47" bestFit="1" customWidth="1"/>
    <col min="6" max="6" width="19.28125" style="47" customWidth="1"/>
    <col min="7" max="7" width="17.7109375" style="47" customWidth="1"/>
    <col min="8" max="8" width="9.28125" style="47" bestFit="1" customWidth="1"/>
    <col min="9" max="9" width="11.7109375" style="47" customWidth="1"/>
    <col min="10" max="10" width="14.421875" style="47" customWidth="1"/>
    <col min="11" max="16384" width="9.140625" style="47" customWidth="1"/>
  </cols>
  <sheetData>
    <row r="1" spans="1:8" ht="18.9" customHeight="1">
      <c r="A1" s="160" t="str">
        <f>'[5]Notas a los Edos Financieros'!A1</f>
        <v>MUNICIPIO DE LEÓN</v>
      </c>
      <c r="B1" s="176"/>
      <c r="C1" s="176"/>
      <c r="D1" s="176"/>
      <c r="E1" s="176"/>
      <c r="F1" s="176"/>
      <c r="G1" s="45" t="s">
        <v>1</v>
      </c>
      <c r="H1" s="46">
        <f>'[5]Notas a los Edos Financieros'!G1</f>
        <v>2019</v>
      </c>
    </row>
    <row r="2" spans="1:8" ht="18.9" customHeight="1">
      <c r="A2" s="160" t="s">
        <v>550</v>
      </c>
      <c r="B2" s="176"/>
      <c r="C2" s="176"/>
      <c r="D2" s="176"/>
      <c r="E2" s="176"/>
      <c r="F2" s="176"/>
      <c r="G2" s="45" t="s">
        <v>3</v>
      </c>
      <c r="H2" s="46" t="str">
        <f>'[5]Notas a los Edos Financieros'!G2</f>
        <v>Trimestral</v>
      </c>
    </row>
    <row r="3" spans="1:8" ht="18.9" customHeight="1">
      <c r="A3" s="177" t="str">
        <f>'[5]Notas a los Edos Financieros'!A3</f>
        <v>Correspondiente del 01 de enero al 31 de Diciembre de 2019</v>
      </c>
      <c r="B3" s="178"/>
      <c r="C3" s="178"/>
      <c r="D3" s="178"/>
      <c r="E3" s="178"/>
      <c r="F3" s="178"/>
      <c r="G3" s="45" t="s">
        <v>5</v>
      </c>
      <c r="H3" s="46">
        <f>'[5]Notas a los Edos Financieros'!G3</f>
        <v>4</v>
      </c>
    </row>
    <row r="4" spans="1:8" ht="15">
      <c r="A4" s="48" t="s">
        <v>78</v>
      </c>
      <c r="B4" s="49"/>
      <c r="C4" s="49"/>
      <c r="D4" s="49"/>
      <c r="E4" s="49"/>
      <c r="F4" s="49"/>
      <c r="G4" s="49"/>
      <c r="H4" s="49"/>
    </row>
    <row r="7" spans="1:10" ht="15">
      <c r="A7" s="50" t="s">
        <v>80</v>
      </c>
      <c r="B7" s="50" t="s">
        <v>549</v>
      </c>
      <c r="C7" s="50" t="s">
        <v>431</v>
      </c>
      <c r="D7" s="50" t="s">
        <v>548</v>
      </c>
      <c r="E7" s="50" t="s">
        <v>547</v>
      </c>
      <c r="F7" s="50" t="s">
        <v>430</v>
      </c>
      <c r="G7" s="50" t="s">
        <v>542</v>
      </c>
      <c r="H7" s="50" t="s">
        <v>546</v>
      </c>
      <c r="I7" s="50" t="s">
        <v>545</v>
      </c>
      <c r="J7" s="50" t="s">
        <v>544</v>
      </c>
    </row>
    <row r="8" spans="1:2" s="75" customFormat="1" ht="15">
      <c r="A8" s="155">
        <v>7000</v>
      </c>
      <c r="B8" s="75" t="s">
        <v>543</v>
      </c>
    </row>
    <row r="9" spans="1:6" ht="15">
      <c r="A9" s="47">
        <v>7110</v>
      </c>
      <c r="B9" s="47" t="s">
        <v>542</v>
      </c>
      <c r="C9" s="179" t="s">
        <v>541</v>
      </c>
      <c r="D9" s="179"/>
      <c r="E9" s="179"/>
      <c r="F9" s="179"/>
    </row>
    <row r="10" spans="1:6" ht="15">
      <c r="A10" s="47">
        <v>7120</v>
      </c>
      <c r="B10" s="47" t="s">
        <v>540</v>
      </c>
      <c r="C10" s="179"/>
      <c r="D10" s="179"/>
      <c r="E10" s="179"/>
      <c r="F10" s="179"/>
    </row>
    <row r="11" spans="1:6" ht="15">
      <c r="A11" s="47">
        <v>7130</v>
      </c>
      <c r="B11" s="47" t="s">
        <v>539</v>
      </c>
      <c r="C11" s="179"/>
      <c r="D11" s="179"/>
      <c r="E11" s="179"/>
      <c r="F11" s="179"/>
    </row>
    <row r="12" spans="1:6" ht="15">
      <c r="A12" s="47">
        <v>7140</v>
      </c>
      <c r="B12" s="47" t="s">
        <v>538</v>
      </c>
      <c r="C12" s="179"/>
      <c r="D12" s="179"/>
      <c r="E12" s="179"/>
      <c r="F12" s="179"/>
    </row>
    <row r="13" spans="1:6" ht="15">
      <c r="A13" s="47">
        <v>7150</v>
      </c>
      <c r="B13" s="47" t="s">
        <v>537</v>
      </c>
      <c r="C13" s="179"/>
      <c r="D13" s="179"/>
      <c r="E13" s="179"/>
      <c r="F13" s="179"/>
    </row>
    <row r="14" spans="1:6" ht="15">
      <c r="A14" s="47">
        <v>7160</v>
      </c>
      <c r="B14" s="47" t="s">
        <v>536</v>
      </c>
      <c r="C14" s="179"/>
      <c r="D14" s="179"/>
      <c r="E14" s="179"/>
      <c r="F14" s="179"/>
    </row>
    <row r="15" spans="1:6" ht="15">
      <c r="A15" s="47">
        <v>7210</v>
      </c>
      <c r="B15" s="47" t="s">
        <v>535</v>
      </c>
      <c r="C15" s="179"/>
      <c r="D15" s="179"/>
      <c r="E15" s="179"/>
      <c r="F15" s="179"/>
    </row>
    <row r="16" spans="1:6" ht="15">
      <c r="A16" s="47">
        <v>7220</v>
      </c>
      <c r="B16" s="47" t="s">
        <v>534</v>
      </c>
      <c r="C16" s="179"/>
      <c r="D16" s="179"/>
      <c r="E16" s="179"/>
      <c r="F16" s="179"/>
    </row>
    <row r="17" spans="1:6" ht="15">
      <c r="A17" s="47">
        <v>7230</v>
      </c>
      <c r="B17" s="47" t="s">
        <v>533</v>
      </c>
      <c r="C17" s="179"/>
      <c r="D17" s="179"/>
      <c r="E17" s="179"/>
      <c r="F17" s="179"/>
    </row>
    <row r="18" spans="1:6" ht="15">
      <c r="A18" s="47">
        <v>7240</v>
      </c>
      <c r="B18" s="47" t="s">
        <v>532</v>
      </c>
      <c r="C18" s="179"/>
      <c r="D18" s="179"/>
      <c r="E18" s="179"/>
      <c r="F18" s="179"/>
    </row>
    <row r="19" spans="1:6" ht="15">
      <c r="A19" s="47">
        <v>7250</v>
      </c>
      <c r="B19" s="47" t="s">
        <v>531</v>
      </c>
      <c r="C19" s="179"/>
      <c r="D19" s="179"/>
      <c r="E19" s="179"/>
      <c r="F19" s="179"/>
    </row>
    <row r="20" spans="1:6" ht="15">
      <c r="A20" s="47">
        <v>7260</v>
      </c>
      <c r="B20" s="47" t="s">
        <v>530</v>
      </c>
      <c r="C20" s="179"/>
      <c r="D20" s="179"/>
      <c r="E20" s="179"/>
      <c r="F20" s="179"/>
    </row>
    <row r="21" spans="1:6" ht="15">
      <c r="A21" s="47">
        <v>7310</v>
      </c>
      <c r="B21" s="47" t="s">
        <v>529</v>
      </c>
      <c r="C21" s="179"/>
      <c r="D21" s="179"/>
      <c r="E21" s="179"/>
      <c r="F21" s="179"/>
    </row>
    <row r="22" spans="1:6" ht="15">
      <c r="A22" s="47">
        <v>7320</v>
      </c>
      <c r="B22" s="47" t="s">
        <v>528</v>
      </c>
      <c r="C22" s="179"/>
      <c r="D22" s="179"/>
      <c r="E22" s="179"/>
      <c r="F22" s="179"/>
    </row>
    <row r="23" spans="1:6" ht="15">
      <c r="A23" s="47">
        <v>7330</v>
      </c>
      <c r="B23" s="47" t="s">
        <v>527</v>
      </c>
      <c r="C23" s="179"/>
      <c r="D23" s="179"/>
      <c r="E23" s="179"/>
      <c r="F23" s="179"/>
    </row>
    <row r="24" spans="1:6" ht="15">
      <c r="A24" s="47">
        <v>7340</v>
      </c>
      <c r="B24" s="47" t="s">
        <v>526</v>
      </c>
      <c r="C24" s="179"/>
      <c r="D24" s="179"/>
      <c r="E24" s="179"/>
      <c r="F24" s="179"/>
    </row>
    <row r="25" spans="1:6" ht="15">
      <c r="A25" s="47">
        <v>7350</v>
      </c>
      <c r="B25" s="47" t="s">
        <v>525</v>
      </c>
      <c r="C25" s="179"/>
      <c r="D25" s="179"/>
      <c r="E25" s="179"/>
      <c r="F25" s="179"/>
    </row>
    <row r="26" spans="1:6" ht="15">
      <c r="A26" s="47">
        <v>7360</v>
      </c>
      <c r="B26" s="47" t="s">
        <v>524</v>
      </c>
      <c r="C26" s="179"/>
      <c r="D26" s="179"/>
      <c r="E26" s="179"/>
      <c r="F26" s="179"/>
    </row>
    <row r="27" spans="1:6" ht="15">
      <c r="A27" s="47">
        <v>7410</v>
      </c>
      <c r="B27" s="47" t="s">
        <v>523</v>
      </c>
      <c r="C27" s="179"/>
      <c r="D27" s="179"/>
      <c r="E27" s="179"/>
      <c r="F27" s="179"/>
    </row>
    <row r="28" spans="1:6" ht="15">
      <c r="A28" s="47">
        <v>7420</v>
      </c>
      <c r="B28" s="47" t="s">
        <v>522</v>
      </c>
      <c r="C28" s="179"/>
      <c r="D28" s="179"/>
      <c r="E28" s="179"/>
      <c r="F28" s="179"/>
    </row>
    <row r="29" spans="1:6" ht="15">
      <c r="A29" s="47">
        <v>7510</v>
      </c>
      <c r="B29" s="47" t="s">
        <v>521</v>
      </c>
      <c r="C29" s="179"/>
      <c r="D29" s="179"/>
      <c r="E29" s="179"/>
      <c r="F29" s="179"/>
    </row>
    <row r="30" spans="1:6" ht="15">
      <c r="A30" s="47">
        <v>7520</v>
      </c>
      <c r="B30" s="47" t="s">
        <v>520</v>
      </c>
      <c r="C30" s="179"/>
      <c r="D30" s="179"/>
      <c r="E30" s="179"/>
      <c r="F30" s="179"/>
    </row>
    <row r="31" spans="1:6" ht="15">
      <c r="A31" s="47">
        <v>7610</v>
      </c>
      <c r="B31" s="47" t="s">
        <v>519</v>
      </c>
      <c r="C31" s="179"/>
      <c r="D31" s="179"/>
      <c r="E31" s="179"/>
      <c r="F31" s="179"/>
    </row>
    <row r="32" spans="1:6" ht="15">
      <c r="A32" s="47">
        <v>7620</v>
      </c>
      <c r="B32" s="47" t="s">
        <v>518</v>
      </c>
      <c r="C32" s="179"/>
      <c r="D32" s="179"/>
      <c r="E32" s="179"/>
      <c r="F32" s="179"/>
    </row>
    <row r="33" spans="1:6" ht="15">
      <c r="A33" s="47">
        <v>7630</v>
      </c>
      <c r="B33" s="47" t="s">
        <v>517</v>
      </c>
      <c r="C33" s="179"/>
      <c r="D33" s="179"/>
      <c r="E33" s="179"/>
      <c r="F33" s="179"/>
    </row>
    <row r="34" spans="1:6" ht="15">
      <c r="A34" s="47">
        <v>7640</v>
      </c>
      <c r="B34" s="47" t="s">
        <v>516</v>
      </c>
      <c r="C34" s="179"/>
      <c r="D34" s="179"/>
      <c r="E34" s="179"/>
      <c r="F34" s="179"/>
    </row>
    <row r="35" spans="1:2" s="75" customFormat="1" ht="15">
      <c r="A35" s="155">
        <v>8000</v>
      </c>
      <c r="B35" s="75" t="s">
        <v>515</v>
      </c>
    </row>
    <row r="36" spans="1:6" ht="15">
      <c r="A36" s="47">
        <v>8110</v>
      </c>
      <c r="B36" s="47" t="s">
        <v>514</v>
      </c>
      <c r="C36" s="154">
        <v>0</v>
      </c>
      <c r="D36" s="154">
        <v>5311373755.17</v>
      </c>
      <c r="E36" s="154">
        <v>3030000</v>
      </c>
      <c r="F36" s="154">
        <v>5308343755.17</v>
      </c>
    </row>
    <row r="37" spans="1:6" ht="15">
      <c r="A37" s="47">
        <v>8120</v>
      </c>
      <c r="B37" s="47" t="s">
        <v>513</v>
      </c>
      <c r="C37" s="154">
        <v>0</v>
      </c>
      <c r="D37" s="154">
        <v>6777349418.07</v>
      </c>
      <c r="E37" s="154">
        <v>6371567668.1</v>
      </c>
      <c r="F37" s="154">
        <v>405781749.97</v>
      </c>
    </row>
    <row r="38" spans="1:6" ht="15">
      <c r="A38" s="47">
        <v>8130</v>
      </c>
      <c r="B38" s="47" t="s">
        <v>512</v>
      </c>
      <c r="C38" s="154">
        <v>0</v>
      </c>
      <c r="D38" s="154">
        <v>649230953.01</v>
      </c>
      <c r="E38" s="154">
        <v>74375128.79</v>
      </c>
      <c r="F38" s="154">
        <v>574855824.22</v>
      </c>
    </row>
    <row r="39" spans="1:6" ht="15">
      <c r="A39" s="47">
        <v>8140</v>
      </c>
      <c r="B39" s="47" t="s">
        <v>511</v>
      </c>
      <c r="C39" s="154">
        <v>0</v>
      </c>
      <c r="D39" s="154">
        <v>7110923799.31</v>
      </c>
      <c r="E39" s="154">
        <v>7110923799.33</v>
      </c>
      <c r="F39" s="154">
        <v>-0.02</v>
      </c>
    </row>
    <row r="40" spans="1:6" ht="15">
      <c r="A40" s="47">
        <v>8150</v>
      </c>
      <c r="B40" s="47" t="s">
        <v>510</v>
      </c>
      <c r="C40" s="154">
        <v>0</v>
      </c>
      <c r="D40" s="154">
        <v>410984538.54</v>
      </c>
      <c r="E40" s="154">
        <v>6699965867.88</v>
      </c>
      <c r="F40" s="154">
        <v>-6288981329.34</v>
      </c>
    </row>
    <row r="41" spans="1:6" ht="15">
      <c r="A41" s="47">
        <v>8210</v>
      </c>
      <c r="B41" s="47" t="s">
        <v>509</v>
      </c>
      <c r="C41" s="154">
        <v>0</v>
      </c>
      <c r="D41" s="154">
        <v>0</v>
      </c>
      <c r="E41" s="154">
        <v>5318343755.33</v>
      </c>
      <c r="F41" s="154">
        <v>-5318343755.33</v>
      </c>
    </row>
    <row r="42" spans="1:6" ht="15">
      <c r="A42" s="47">
        <v>8220</v>
      </c>
      <c r="B42" s="47" t="s">
        <v>508</v>
      </c>
      <c r="C42" s="154">
        <v>0</v>
      </c>
      <c r="D42" s="154">
        <v>18349319466.21</v>
      </c>
      <c r="E42" s="154">
        <v>17393887054.6</v>
      </c>
      <c r="F42" s="154">
        <v>955432411.61</v>
      </c>
    </row>
    <row r="43" spans="1:6" ht="15">
      <c r="A43" s="47">
        <v>8230</v>
      </c>
      <c r="B43" s="47" t="s">
        <v>507</v>
      </c>
      <c r="C43" s="154">
        <v>0</v>
      </c>
      <c r="D43" s="154">
        <v>8435179266.99</v>
      </c>
      <c r="E43" s="154">
        <v>10294004066.58</v>
      </c>
      <c r="F43" s="154">
        <v>-1858824799.59</v>
      </c>
    </row>
    <row r="44" spans="1:6" ht="15">
      <c r="A44" s="47">
        <v>8240</v>
      </c>
      <c r="B44" s="47" t="s">
        <v>506</v>
      </c>
      <c r="C44" s="154">
        <v>0</v>
      </c>
      <c r="D44" s="154">
        <v>9417561201.16</v>
      </c>
      <c r="E44" s="154">
        <v>9417561201.16</v>
      </c>
      <c r="F44" s="154">
        <v>0</v>
      </c>
    </row>
    <row r="45" spans="1:6" ht="15">
      <c r="A45" s="47">
        <v>8250</v>
      </c>
      <c r="B45" s="47" t="s">
        <v>505</v>
      </c>
      <c r="C45" s="154">
        <v>0</v>
      </c>
      <c r="D45" s="154">
        <v>7142293580.16</v>
      </c>
      <c r="E45" s="154">
        <v>7142293580.1</v>
      </c>
      <c r="F45" s="154">
        <v>0.06</v>
      </c>
    </row>
    <row r="46" spans="1:6" ht="15">
      <c r="A46" s="47">
        <v>8260</v>
      </c>
      <c r="B46" s="47" t="s">
        <v>504</v>
      </c>
      <c r="C46" s="154">
        <v>0</v>
      </c>
      <c r="D46" s="154">
        <v>7018592024.66</v>
      </c>
      <c r="E46" s="154">
        <v>6860681942.28</v>
      </c>
      <c r="F46" s="154">
        <v>157910082.38</v>
      </c>
    </row>
    <row r="47" spans="1:6" ht="15">
      <c r="A47" s="47">
        <v>8270</v>
      </c>
      <c r="B47" s="47" t="s">
        <v>503</v>
      </c>
      <c r="C47" s="154">
        <v>0</v>
      </c>
      <c r="D47" s="154">
        <v>6401338416.88</v>
      </c>
      <c r="E47" s="154">
        <v>337512356.01</v>
      </c>
      <c r="F47" s="154">
        <v>6063826060.87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F34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2020-01-30T19:04:49Z</cp:lastPrinted>
  <dcterms:created xsi:type="dcterms:W3CDTF">2020-01-27T16:11:31Z</dcterms:created>
  <dcterms:modified xsi:type="dcterms:W3CDTF">2020-01-30T21:06:45Z</dcterms:modified>
  <cp:category/>
  <cp:version/>
  <cp:contentType/>
  <cp:contentStatus/>
</cp:coreProperties>
</file>